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\Desktop\請求書（B票-複数ページ）\"/>
    </mc:Choice>
  </mc:AlternateContent>
  <xr:revisionPtr revIDLastSave="0" documentId="13_ncr:1_{8EA46906-D77A-4915-A5CE-A5BD01A914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例" sheetId="3" r:id="rId1"/>
    <sheet name="（提出用)入力" sheetId="1" r:id="rId2"/>
    <sheet name="（控)入力不可" sheetId="2" r:id="rId3"/>
  </sheets>
  <definedNames>
    <definedName name="_xlnm.Print_Area" localSheetId="2">'（控)入力不可'!$A$1:$AP$49</definedName>
    <definedName name="_xlnm.Print_Area" localSheetId="1">'（提出用)入力'!$A$1:$AP$50</definedName>
    <definedName name="_xlnm.Print_Area" localSheetId="0">記入例!$A$1:$AP$50</definedName>
    <definedName name="_xlnm.Print_Titles" localSheetId="2">'（控)入力不可'!$15:$16</definedName>
    <definedName name="_xlnm.Print_Titles" localSheetId="1">'（提出用)入力'!$15:$16</definedName>
    <definedName name="_xlnm.Print_Titles" localSheetId="0">記入例!$15:$16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2" l="1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18" i="2"/>
  <c r="X19" i="2"/>
  <c r="X20" i="2"/>
  <c r="X21" i="2"/>
  <c r="X22" i="2"/>
  <c r="X17" i="2"/>
  <c r="AK17" i="3" l="1"/>
  <c r="AK21" i="1"/>
  <c r="AK18" i="3" l="1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18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19" i="1"/>
  <c r="AK20" i="1"/>
  <c r="AK22" i="1"/>
  <c r="AK23" i="1"/>
  <c r="AK24" i="1"/>
  <c r="AK25" i="1"/>
  <c r="AK26" i="1"/>
  <c r="AK27" i="1"/>
  <c r="AK17" i="1"/>
  <c r="Z40" i="2"/>
  <c r="G17" i="2"/>
  <c r="G18" i="2"/>
  <c r="G19" i="2"/>
  <c r="G20" i="2"/>
  <c r="G21" i="2"/>
  <c r="G22" i="2"/>
  <c r="G23" i="2"/>
  <c r="G24" i="2"/>
  <c r="G25" i="2"/>
  <c r="G26" i="2"/>
  <c r="G27" i="2"/>
  <c r="G43" i="2"/>
  <c r="G44" i="2"/>
  <c r="G45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E27" i="2"/>
  <c r="E26" i="2"/>
  <c r="E25" i="2"/>
  <c r="E24" i="2"/>
  <c r="E23" i="2"/>
  <c r="E22" i="2"/>
  <c r="E21" i="2"/>
  <c r="E20" i="2"/>
  <c r="E19" i="2"/>
  <c r="E18" i="2"/>
  <c r="E1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A43" i="2"/>
  <c r="A44" i="2"/>
  <c r="A45" i="2"/>
  <c r="AK48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1" i="2"/>
  <c r="Z42" i="2"/>
  <c r="Z43" i="2"/>
  <c r="Z44" i="2"/>
  <c r="Z45" i="2"/>
  <c r="Z17" i="2"/>
  <c r="AB48" i="3" l="1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B46" i="3" s="1"/>
  <c r="AF21" i="3"/>
  <c r="AF20" i="3"/>
  <c r="AF19" i="3"/>
  <c r="AF18" i="3"/>
  <c r="AF17" i="3"/>
  <c r="AB23" i="2"/>
  <c r="AK46" i="2"/>
  <c r="AK47" i="2"/>
  <c r="AK49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B18" i="2"/>
  <c r="AB19" i="2"/>
  <c r="AB20" i="2"/>
  <c r="AB21" i="2"/>
  <c r="AB22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K17" i="2"/>
  <c r="AB17" i="2"/>
  <c r="T17" i="2"/>
  <c r="A17" i="2"/>
  <c r="AF42" i="1"/>
  <c r="AF42" i="2" s="1"/>
  <c r="AF37" i="1"/>
  <c r="AF37" i="2" s="1"/>
  <c r="AF36" i="1"/>
  <c r="AF36" i="2" s="1"/>
  <c r="AF35" i="1"/>
  <c r="AF35" i="2" s="1"/>
  <c r="AF34" i="1"/>
  <c r="AF34" i="2" s="1"/>
  <c r="AF33" i="1"/>
  <c r="AF33" i="2" s="1"/>
  <c r="AF32" i="1"/>
  <c r="AF32" i="2" s="1"/>
  <c r="AF31" i="1"/>
  <c r="AF31" i="2" s="1"/>
  <c r="AF30" i="1"/>
  <c r="AF30" i="2" s="1"/>
  <c r="AF29" i="1"/>
  <c r="AF29" i="2" s="1"/>
  <c r="AF43" i="1"/>
  <c r="AF43" i="2" s="1"/>
  <c r="AF41" i="1"/>
  <c r="AF41" i="2" s="1"/>
  <c r="AF40" i="1"/>
  <c r="AF40" i="2" s="1"/>
  <c r="AF39" i="1"/>
  <c r="AF39" i="2" s="1"/>
  <c r="AF38" i="1"/>
  <c r="AF38" i="2" s="1"/>
  <c r="AF26" i="1"/>
  <c r="AF26" i="2" s="1"/>
  <c r="AF25" i="1"/>
  <c r="AF25" i="2" s="1"/>
  <c r="AF45" i="1"/>
  <c r="AF45" i="2" s="1"/>
  <c r="AF44" i="1"/>
  <c r="AF44" i="2" s="1"/>
  <c r="AF28" i="1"/>
  <c r="AF28" i="2" s="1"/>
  <c r="AF27" i="1"/>
  <c r="AF27" i="2" s="1"/>
  <c r="AK2" i="2" l="1"/>
  <c r="AF17" i="1"/>
  <c r="AF17" i="2" s="1"/>
  <c r="AF18" i="1"/>
  <c r="AF18" i="2" s="1"/>
  <c r="AF19" i="1"/>
  <c r="AF20" i="1"/>
  <c r="AF21" i="1"/>
  <c r="AF21" i="2" s="1"/>
  <c r="AF22" i="1"/>
  <c r="AF22" i="2" s="1"/>
  <c r="AF23" i="1"/>
  <c r="AF23" i="2" s="1"/>
  <c r="AF24" i="1"/>
  <c r="AF24" i="2" s="1"/>
  <c r="AF20" i="2" l="1"/>
  <c r="AB48" i="1"/>
  <c r="AB48" i="2" s="1"/>
  <c r="AF19" i="2"/>
  <c r="AB46" i="1"/>
  <c r="AB47" i="3"/>
  <c r="AB49" i="3" s="1"/>
  <c r="AD11" i="2"/>
  <c r="AL12" i="2"/>
  <c r="AD13" i="2"/>
  <c r="AD12" i="2"/>
  <c r="AD10" i="2"/>
  <c r="AL9" i="2"/>
  <c r="AD9" i="2"/>
  <c r="AE8" i="2"/>
  <c r="AD5" i="2"/>
  <c r="AD6" i="2"/>
  <c r="AE4" i="2"/>
  <c r="AK1" i="2"/>
  <c r="A1" i="2"/>
  <c r="F11" i="3" l="1"/>
  <c r="AB47" i="1"/>
  <c r="AB47" i="2" s="1"/>
  <c r="AB46" i="2"/>
  <c r="AB49" i="1" l="1"/>
  <c r="F11" i="1" s="1"/>
  <c r="F11" i="2" s="1"/>
  <c r="AB49" i="2" l="1"/>
</calcChain>
</file>

<file path=xl/sharedStrings.xml><?xml version="1.0" encoding="utf-8"?>
<sst xmlns="http://schemas.openxmlformats.org/spreadsheetml/2006/main" count="191" uniqueCount="82">
  <si>
    <t>株式会社　戸松電気工業所</t>
    <rPh sb="0" eb="4">
      <t>カブシキガイシャ</t>
    </rPh>
    <rPh sb="5" eb="7">
      <t>トマツ</t>
    </rPh>
    <rPh sb="7" eb="9">
      <t>デンキ</t>
    </rPh>
    <rPh sb="9" eb="11">
      <t>コウギョウ</t>
    </rPh>
    <rPh sb="11" eb="12">
      <t>ショ</t>
    </rPh>
    <phoneticPr fontId="1"/>
  </si>
  <si>
    <t>御中</t>
    <rPh sb="0" eb="2">
      <t>オンチュウ</t>
    </rPh>
    <phoneticPr fontId="1"/>
  </si>
  <si>
    <t>請求番号：</t>
    <rPh sb="0" eb="4">
      <t>セイキュウバンゴウ</t>
    </rPh>
    <phoneticPr fontId="1"/>
  </si>
  <si>
    <t>〒</t>
    <phoneticPr fontId="1"/>
  </si>
  <si>
    <t>会社名</t>
    <rPh sb="0" eb="3">
      <t>カイシャメイ</t>
    </rPh>
    <phoneticPr fontId="1"/>
  </si>
  <si>
    <t>請求金額：</t>
    <rPh sb="0" eb="2">
      <t>セイキュウ</t>
    </rPh>
    <rPh sb="2" eb="4">
      <t>キンガク</t>
    </rPh>
    <phoneticPr fontId="1"/>
  </si>
  <si>
    <t xml:space="preserve"> 請 求 日：</t>
    <rPh sb="1" eb="2">
      <t>ショウ</t>
    </rPh>
    <rPh sb="3" eb="4">
      <t>モトム</t>
    </rPh>
    <rPh sb="5" eb="6">
      <t>ビ</t>
    </rPh>
    <phoneticPr fontId="1"/>
  </si>
  <si>
    <t>（消費税込み）</t>
    <rPh sb="1" eb="4">
      <t>ショウヒゼイ</t>
    </rPh>
    <rPh sb="4" eb="5">
      <t>コ</t>
    </rPh>
    <phoneticPr fontId="1"/>
  </si>
  <si>
    <t>㊞</t>
    <phoneticPr fontId="1"/>
  </si>
  <si>
    <t>(口座名)</t>
    <rPh sb="1" eb="3">
      <t>コウザ</t>
    </rPh>
    <rPh sb="3" eb="4">
      <t>メイ</t>
    </rPh>
    <phoneticPr fontId="1"/>
  </si>
  <si>
    <t>住   所</t>
    <rPh sb="0" eb="1">
      <t>スミ</t>
    </rPh>
    <rPh sb="4" eb="5">
      <t>ショ</t>
    </rPh>
    <phoneticPr fontId="1"/>
  </si>
  <si>
    <t>登録番号</t>
    <rPh sb="0" eb="2">
      <t>トウロク</t>
    </rPh>
    <rPh sb="2" eb="4">
      <t>バンゴウ</t>
    </rPh>
    <phoneticPr fontId="1"/>
  </si>
  <si>
    <t>TEL</t>
    <phoneticPr fontId="1"/>
  </si>
  <si>
    <t>FAX</t>
    <phoneticPr fontId="1"/>
  </si>
  <si>
    <t>(金融機関)</t>
    <rPh sb="1" eb="3">
      <t>キンユウ</t>
    </rPh>
    <rPh sb="3" eb="5">
      <t>キカン</t>
    </rPh>
    <phoneticPr fontId="1"/>
  </si>
  <si>
    <t>(支店)</t>
    <rPh sb="1" eb="3">
      <t>シテン</t>
    </rPh>
    <phoneticPr fontId="1"/>
  </si>
  <si>
    <t>（種目)</t>
    <rPh sb="1" eb="3">
      <t>シュモク</t>
    </rPh>
    <phoneticPr fontId="1"/>
  </si>
  <si>
    <t>(口座番号)</t>
    <rPh sb="1" eb="3">
      <t>コウザ</t>
    </rPh>
    <rPh sb="3" eb="5">
      <t>バンゴウ</t>
    </rPh>
    <phoneticPr fontId="1"/>
  </si>
  <si>
    <t>T</t>
    <phoneticPr fontId="1"/>
  </si>
  <si>
    <t>振込先 (ﾌﾘｶﾞﾅ)</t>
    <rPh sb="0" eb="3">
      <t>フリコミサキ</t>
    </rPh>
    <phoneticPr fontId="1"/>
  </si>
  <si>
    <t>小　　計</t>
    <rPh sb="0" eb="1">
      <t>ショウ</t>
    </rPh>
    <rPh sb="3" eb="4">
      <t>ケイ</t>
    </rPh>
    <phoneticPr fontId="1"/>
  </si>
  <si>
    <t>消費税（</t>
    <rPh sb="0" eb="3">
      <t>ショウヒゼイ</t>
    </rPh>
    <phoneticPr fontId="1"/>
  </si>
  <si>
    <t>合　　計</t>
    <rPh sb="0" eb="1">
      <t>ゴウ</t>
    </rPh>
    <rPh sb="3" eb="4">
      <t>ケイ</t>
    </rPh>
    <phoneticPr fontId="1"/>
  </si>
  <si>
    <t>普通   ・  当座</t>
    <rPh sb="0" eb="2">
      <t>フツウ</t>
    </rPh>
    <rPh sb="8" eb="10">
      <t>トウザ</t>
    </rPh>
    <phoneticPr fontId="1"/>
  </si>
  <si>
    <t>下記の通り、ご請求申し上げます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</si>
  <si>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発注担当者</t>
    <rPh sb="0" eb="2">
      <t>ハッチュウ</t>
    </rPh>
    <rPh sb="2" eb="5">
      <t>タントウシャ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</si>
  <si>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</si>
  <si>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</si>
  <si>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)</t>
    <phoneticPr fontId="1"/>
  </si>
  <si>
    <t>工事番号</t>
    <rPh sb="0" eb="2">
      <t>コウジ</t>
    </rPh>
    <rPh sb="2" eb="4">
      <t>バンゴウ</t>
    </rPh>
    <phoneticPr fontId="1"/>
  </si>
  <si>
    <t>御請求書(B票)</t>
    <rPh sb="0" eb="4">
      <t>ゴセイキュウショ</t>
    </rPh>
    <rPh sb="6" eb="7">
      <t>ヒョウ</t>
    </rPh>
    <phoneticPr fontId="1"/>
  </si>
  <si>
    <t>御請求書(B票)(控)</t>
    <rPh sb="0" eb="4">
      <t>ゴセイキュウショ</t>
    </rPh>
    <rPh sb="6" eb="7">
      <t>ヒョウ</t>
    </rPh>
    <rPh sb="9" eb="10">
      <t>ヒカ</t>
    </rPh>
    <phoneticPr fontId="1"/>
  </si>
  <si>
    <t>貴社希望の番号を記載</t>
    <rPh sb="0" eb="2">
      <t>キシャ</t>
    </rPh>
    <rPh sb="2" eb="4">
      <t>キボウ</t>
    </rPh>
    <rPh sb="5" eb="7">
      <t>バンゴウ</t>
    </rPh>
    <rPh sb="8" eb="10">
      <t>キサイ</t>
    </rPh>
    <phoneticPr fontId="1"/>
  </si>
  <si>
    <t>yyyy/mm/dd</t>
    <phoneticPr fontId="1"/>
  </si>
  <si>
    <t>ｘｘｘ-ｘｘｘｘ</t>
    <phoneticPr fontId="1"/>
  </si>
  <si>
    <t>愛知県岡崎市○○町△△1-2-3</t>
    <rPh sb="0" eb="3">
      <t>アイチケン</t>
    </rPh>
    <rPh sb="3" eb="6">
      <t>オカザキシ</t>
    </rPh>
    <rPh sb="8" eb="9">
      <t>マチ</t>
    </rPh>
    <phoneticPr fontId="1"/>
  </si>
  <si>
    <t>株式会社○○電工</t>
    <rPh sb="0" eb="4">
      <t>カブシキガイシャ</t>
    </rPh>
    <rPh sb="6" eb="8">
      <t>デンコウ</t>
    </rPh>
    <phoneticPr fontId="1"/>
  </si>
  <si>
    <t>xxxx-xx-xxxx</t>
    <phoneticPr fontId="1"/>
  </si>
  <si>
    <t>zzzz-zz-zzzz</t>
    <phoneticPr fontId="1"/>
  </si>
  <si>
    <t>ｶﾌﾞｼｷｶﾞｲｼｬ○○ﾃﾞﾝｺｳ</t>
    <phoneticPr fontId="1"/>
  </si>
  <si>
    <t>○○信用金庫</t>
    <rPh sb="2" eb="4">
      <t>シンヨウ</t>
    </rPh>
    <rPh sb="4" eb="6">
      <t>キンコ</t>
    </rPh>
    <phoneticPr fontId="1"/>
  </si>
  <si>
    <t>0123456789012</t>
    <phoneticPr fontId="1"/>
  </si>
  <si>
    <t>0123456</t>
    <phoneticPr fontId="1"/>
  </si>
  <si>
    <t>00000000</t>
    <phoneticPr fontId="1"/>
  </si>
  <si>
    <t>11112222</t>
    <phoneticPr fontId="1"/>
  </si>
  <si>
    <t>22223333</t>
    <phoneticPr fontId="1"/>
  </si>
  <si>
    <t>33334444</t>
    <phoneticPr fontId="1"/>
  </si>
  <si>
    <t>○○</t>
    <phoneticPr fontId="1"/>
  </si>
  <si>
    <t>△△□</t>
    <phoneticPr fontId="1"/>
  </si>
  <si>
    <t>▲▲</t>
    <phoneticPr fontId="1"/>
  </si>
  <si>
    <t>■■</t>
    <phoneticPr fontId="1"/>
  </si>
  <si>
    <t>◇◇</t>
    <phoneticPr fontId="1"/>
  </si>
  <si>
    <t>○○支店</t>
    <rPh sb="2" eb="4">
      <t>シテン</t>
    </rPh>
    <phoneticPr fontId="1"/>
  </si>
  <si>
    <t>人工</t>
    <rPh sb="0" eb="2">
      <t>ニンク</t>
    </rPh>
    <phoneticPr fontId="1"/>
  </si>
  <si>
    <t>式</t>
    <rPh sb="0" eb="1">
      <t>シキ</t>
    </rPh>
    <phoneticPr fontId="1"/>
  </si>
  <si>
    <t>個</t>
    <rPh sb="0" eb="1">
      <t>コ</t>
    </rPh>
    <phoneticPr fontId="1"/>
  </si>
  <si>
    <t>ｍ</t>
    <phoneticPr fontId="1"/>
  </si>
  <si>
    <t>本</t>
    <rPh sb="0" eb="1">
      <t>ホン</t>
    </rPh>
    <phoneticPr fontId="1"/>
  </si>
  <si>
    <t>組</t>
    <rPh sb="0" eb="1">
      <t>クミ</t>
    </rPh>
    <phoneticPr fontId="1"/>
  </si>
  <si>
    <t>台</t>
    <rPh sb="0" eb="1">
      <t>ダイ</t>
    </rPh>
    <phoneticPr fontId="1"/>
  </si>
  <si>
    <t>箇所</t>
    <rPh sb="0" eb="2">
      <t>カショ</t>
    </rPh>
    <phoneticPr fontId="1"/>
  </si>
  <si>
    <t>数量 / 単位</t>
    <rPh sb="0" eb="2">
      <t>スウリョウ</t>
    </rPh>
    <rPh sb="5" eb="7">
      <t>タンイ</t>
    </rPh>
    <phoneticPr fontId="1"/>
  </si>
  <si>
    <t>非課税</t>
    <rPh sb="0" eb="3">
      <t>ヒカゼイ</t>
    </rPh>
    <phoneticPr fontId="1"/>
  </si>
  <si>
    <t>領収書（原本）を一緒にご提出ください</t>
    <rPh sb="0" eb="3">
      <t>リョウシュウショ</t>
    </rPh>
    <rPh sb="4" eb="6">
      <t>ゲンポン</t>
    </rPh>
    <rPh sb="8" eb="10">
      <t>イッショ</t>
    </rPh>
    <rPh sb="12" eb="14">
      <t>テイシュツ</t>
    </rPh>
    <phoneticPr fontId="1"/>
  </si>
  <si>
    <t>現場名</t>
    <rPh sb="0" eb="2">
      <t>ゲンバ</t>
    </rPh>
    <rPh sb="2" eb="3">
      <t>メイ</t>
    </rPh>
    <phoneticPr fontId="1"/>
  </si>
  <si>
    <t>日付</t>
    <rPh sb="0" eb="2">
      <t>ヒヅケ</t>
    </rPh>
    <phoneticPr fontId="1"/>
  </si>
  <si>
    <t>△△クリニック　盤改修工事</t>
    <phoneticPr fontId="1"/>
  </si>
  <si>
    <t>○○小学校グランド照明点灯改修工事</t>
    <phoneticPr fontId="1"/>
  </si>
  <si>
    <t>岡崎市立△△小学校屋外放送機支柱修繕</t>
    <phoneticPr fontId="1"/>
  </si>
  <si>
    <t>□□センター　タイムスイッチ取替工事</t>
    <phoneticPr fontId="1"/>
  </si>
  <si>
    <t>○号棟分析室コンセント増設工事</t>
    <phoneticPr fontId="1"/>
  </si>
  <si>
    <t>2階換気扇修理</t>
    <phoneticPr fontId="1"/>
  </si>
  <si>
    <t>遠赤外線ヒーターパネル設置工事</t>
    <phoneticPr fontId="1"/>
  </si>
  <si>
    <t>○○様邸電気配線撤去工事2</t>
    <phoneticPr fontId="1"/>
  </si>
  <si>
    <t>□□工場　盤増設工事</t>
    <phoneticPr fontId="1"/>
  </si>
  <si>
    <t>■■工業　動力コンセント取替工事</t>
    <phoneticPr fontId="1"/>
  </si>
  <si>
    <t>駐車場代</t>
    <rPh sb="0" eb="4">
      <t>チュウシャジョウダイ</t>
    </rPh>
    <phoneticPr fontId="1"/>
  </si>
  <si>
    <t>通行料金</t>
    <rPh sb="0" eb="4">
      <t>ツウコウリョウキン</t>
    </rPh>
    <phoneticPr fontId="1"/>
  </si>
  <si>
    <t>高速料金</t>
    <rPh sb="0" eb="4">
      <t>コウソクリョウキン</t>
    </rPh>
    <phoneticPr fontId="1"/>
  </si>
  <si>
    <t>その他</t>
    <rPh sb="2" eb="3">
      <t>タ</t>
    </rPh>
    <phoneticPr fontId="1"/>
  </si>
  <si>
    <t>※黄色のセルのみ入力して下さい　　（改訂：R7.12.10）</t>
    <rPh sb="1" eb="3">
      <t>キイロ</t>
    </rPh>
    <rPh sb="8" eb="10">
      <t>ニュウリョク</t>
    </rPh>
    <rPh sb="12" eb="13">
      <t>クダ</t>
    </rPh>
    <phoneticPr fontId="1"/>
  </si>
  <si>
    <t>税区分</t>
    <rPh sb="0" eb="3">
      <t>ゼイクブン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</si>
</sst>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&quot;¥&quot;#,###,###\-"/>
    <numFmt numFmtId="178" formatCode="#,##0_ "/>
    <numFmt numFmtId="179" formatCode="#,###"/>
    <numFmt numFmtId="180" formatCode="####"/>
    <numFmt numFmtId="181" formatCode="[$-411]ggge&quot;年&quot;m&quot;月&quot;d&quot;日&quot;;@"/>
    <numFmt numFmtId="182" formatCode="#,##0_);[Red]\(#,##0\)"/>
    <numFmt numFmtId="183" formatCode="m/d;@"/>
    <numFmt numFmtId="184" formatCode="m/d;;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Yu Gothic"/>
      <family val="2"/>
      <scheme val="minor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3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3" fillId="0" borderId="44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0" fontId="2" fillId="0" borderId="48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8" fontId="11" fillId="2" borderId="12" xfId="0" applyNumberFormat="1" applyFont="1" applyFill="1" applyBorder="1" applyAlignment="1">
      <alignment vertical="center" shrinkToFit="1"/>
    </xf>
    <xf numFmtId="178" fontId="11" fillId="2" borderId="18" xfId="0" applyNumberFormat="1" applyFont="1" applyFill="1" applyBorder="1" applyAlignment="1">
      <alignment vertical="center" shrinkToFit="1"/>
    </xf>
    <xf numFmtId="0" fontId="19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right" vertical="center"/>
    </xf>
    <xf numFmtId="179" fontId="2" fillId="0" borderId="20" xfId="0" applyNumberFormat="1" applyFont="1" applyBorder="1" applyAlignment="1">
      <alignment horizontal="right" vertical="center"/>
    </xf>
    <xf numFmtId="179" fontId="2" fillId="0" borderId="21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 applyProtection="1">
      <alignment horizontal="center" vertical="center" shrinkToFit="1"/>
      <protection locked="0"/>
    </xf>
    <xf numFmtId="178" fontId="2" fillId="0" borderId="20" xfId="0" applyNumberFormat="1" applyFont="1" applyBorder="1" applyAlignment="1" applyProtection="1">
      <alignment horizontal="center" vertical="center" shrinkToFit="1"/>
      <protection locked="0"/>
    </xf>
    <xf numFmtId="178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9" fontId="2" fillId="0" borderId="27" xfId="0" applyNumberFormat="1" applyFont="1" applyBorder="1" applyAlignment="1">
      <alignment horizontal="right" vertical="center"/>
    </xf>
    <xf numFmtId="179" fontId="2" fillId="0" borderId="28" xfId="0" applyNumberFormat="1" applyFont="1" applyBorder="1" applyAlignment="1">
      <alignment horizontal="right" vertical="center"/>
    </xf>
    <xf numFmtId="179" fontId="2" fillId="0" borderId="29" xfId="0" applyNumberFormat="1" applyFont="1" applyBorder="1" applyAlignment="1">
      <alignment horizontal="right" vertical="center"/>
    </xf>
    <xf numFmtId="178" fontId="2" fillId="0" borderId="27" xfId="0" applyNumberFormat="1" applyFont="1" applyBorder="1" applyAlignment="1" applyProtection="1">
      <alignment horizontal="center" vertical="center" shrinkToFit="1"/>
      <protection locked="0"/>
    </xf>
    <xf numFmtId="178" fontId="2" fillId="0" borderId="28" xfId="0" applyNumberFormat="1" applyFont="1" applyBorder="1" applyAlignment="1" applyProtection="1">
      <alignment horizontal="center" vertical="center" shrinkToFit="1"/>
      <protection locked="0"/>
    </xf>
    <xf numFmtId="178" fontId="2" fillId="0" borderId="29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9" fontId="2" fillId="2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9" fontId="2" fillId="0" borderId="17" xfId="0" applyNumberFormat="1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 applyProtection="1">
      <alignment horizontal="center" vertical="center" shrinkToFit="1"/>
      <protection locked="0"/>
    </xf>
    <xf numFmtId="178" fontId="2" fillId="0" borderId="12" xfId="0" applyNumberFormat="1" applyFont="1" applyBorder="1" applyAlignment="1" applyProtection="1">
      <alignment horizontal="center" vertical="center" shrinkToFit="1"/>
      <protection locked="0"/>
    </xf>
    <xf numFmtId="178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9" fontId="12" fillId="0" borderId="17" xfId="0" applyNumberFormat="1" applyFont="1" applyBorder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18" xfId="0" applyNumberFormat="1" applyFont="1" applyBorder="1" applyAlignment="1">
      <alignment horizontal="right" vertical="center"/>
    </xf>
    <xf numFmtId="178" fontId="18" fillId="0" borderId="17" xfId="0" applyNumberFormat="1" applyFont="1" applyBorder="1" applyAlignment="1" applyProtection="1">
      <alignment horizontal="center" vertical="center" shrinkToFit="1"/>
      <protection locked="0"/>
    </xf>
    <xf numFmtId="178" fontId="18" fillId="0" borderId="12" xfId="0" applyNumberFormat="1" applyFont="1" applyBorder="1" applyAlignment="1" applyProtection="1">
      <alignment horizontal="center" vertical="center" shrinkToFit="1"/>
      <protection locked="0"/>
    </xf>
    <xf numFmtId="178" fontId="18" fillId="0" borderId="18" xfId="0" applyNumberFormat="1" applyFont="1" applyBorder="1" applyAlignment="1" applyProtection="1">
      <alignment horizontal="center" vertical="center" shrinkToFit="1"/>
      <protection locked="0"/>
    </xf>
    <xf numFmtId="49" fontId="12" fillId="2" borderId="24" xfId="0" applyNumberFormat="1" applyFont="1" applyFill="1" applyBorder="1" applyAlignment="1">
      <alignment horizontal="center" vertical="center" shrinkToFit="1"/>
    </xf>
    <xf numFmtId="178" fontId="12" fillId="2" borderId="24" xfId="0" applyNumberFormat="1" applyFont="1" applyFill="1" applyBorder="1" applyAlignment="1">
      <alignment horizontal="center" vertical="center" shrinkToFit="1"/>
    </xf>
    <xf numFmtId="179" fontId="12" fillId="2" borderId="24" xfId="0" applyNumberFormat="1" applyFont="1" applyFill="1" applyBorder="1" applyAlignment="1">
      <alignment horizontal="right" vertical="center" shrinkToFit="1"/>
    </xf>
    <xf numFmtId="179" fontId="2" fillId="0" borderId="24" xfId="0" applyNumberFormat="1" applyFont="1" applyBorder="1" applyAlignment="1">
      <alignment horizontal="right" vertical="center" shrinkToFit="1"/>
    </xf>
    <xf numFmtId="178" fontId="12" fillId="0" borderId="25" xfId="0" applyNumberFormat="1" applyFont="1" applyBorder="1" applyAlignment="1">
      <alignment horizontal="center" vertical="center" shrinkToFit="1"/>
    </xf>
    <xf numFmtId="182" fontId="3" fillId="2" borderId="19" xfId="0" applyNumberFormat="1" applyFont="1" applyFill="1" applyBorder="1" applyAlignment="1">
      <alignment horizontal="right" vertical="center" shrinkToFit="1"/>
    </xf>
    <xf numFmtId="182" fontId="3" fillId="2" borderId="20" xfId="0" applyNumberFormat="1" applyFont="1" applyFill="1" applyBorder="1" applyAlignment="1">
      <alignment horizontal="right" vertical="center" shrinkToFit="1"/>
    </xf>
    <xf numFmtId="178" fontId="11" fillId="2" borderId="20" xfId="0" applyNumberFormat="1" applyFont="1" applyFill="1" applyBorder="1" applyAlignment="1">
      <alignment horizontal="center" vertical="center" shrinkToFit="1"/>
    </xf>
    <xf numFmtId="178" fontId="11" fillId="2" borderId="21" xfId="0" applyNumberFormat="1" applyFont="1" applyFill="1" applyBorder="1" applyAlignment="1">
      <alignment horizontal="center" vertical="center" shrinkToFit="1"/>
    </xf>
    <xf numFmtId="49" fontId="12" fillId="2" borderId="23" xfId="0" applyNumberFormat="1" applyFont="1" applyFill="1" applyBorder="1" applyAlignment="1">
      <alignment horizontal="center" vertical="center" shrinkToFit="1"/>
    </xf>
    <xf numFmtId="178" fontId="12" fillId="2" borderId="23" xfId="0" applyNumberFormat="1" applyFont="1" applyFill="1" applyBorder="1" applyAlignment="1">
      <alignment horizontal="center" vertical="center" shrinkToFit="1"/>
    </xf>
    <xf numFmtId="179" fontId="12" fillId="2" borderId="23" xfId="0" applyNumberFormat="1" applyFont="1" applyFill="1" applyBorder="1" applyAlignment="1">
      <alignment horizontal="right" vertical="center" shrinkToFit="1"/>
    </xf>
    <xf numFmtId="179" fontId="2" fillId="0" borderId="23" xfId="0" applyNumberFormat="1" applyFont="1" applyBorder="1" applyAlignment="1">
      <alignment horizontal="right" vertical="center" shrinkToFit="1"/>
    </xf>
    <xf numFmtId="182" fontId="3" fillId="2" borderId="17" xfId="0" applyNumberFormat="1" applyFont="1" applyFill="1" applyBorder="1" applyAlignment="1">
      <alignment horizontal="right" vertical="center" shrinkToFit="1"/>
    </xf>
    <xf numFmtId="182" fontId="3" fillId="2" borderId="12" xfId="0" applyNumberFormat="1" applyFont="1" applyFill="1" applyBorder="1" applyAlignment="1">
      <alignment horizontal="right" vertical="center" shrinkToFit="1"/>
    </xf>
    <xf numFmtId="178" fontId="11" fillId="2" borderId="12" xfId="0" applyNumberFormat="1" applyFont="1" applyFill="1" applyBorder="1" applyAlignment="1">
      <alignment horizontal="center" vertical="center" shrinkToFit="1"/>
    </xf>
    <xf numFmtId="178" fontId="11" fillId="2" borderId="18" xfId="0" applyNumberFormat="1" applyFont="1" applyFill="1" applyBorder="1" applyAlignment="1">
      <alignment horizontal="center" vertical="center" shrinkToFit="1"/>
    </xf>
    <xf numFmtId="183" fontId="12" fillId="2" borderId="17" xfId="0" applyNumberFormat="1" applyFont="1" applyFill="1" applyBorder="1" applyAlignment="1">
      <alignment horizontal="center" vertical="center" shrinkToFit="1"/>
    </xf>
    <xf numFmtId="183" fontId="12" fillId="2" borderId="18" xfId="0" applyNumberFormat="1" applyFont="1" applyFill="1" applyBorder="1" applyAlignment="1">
      <alignment horizontal="center" vertical="center" shrinkToFit="1"/>
    </xf>
    <xf numFmtId="183" fontId="12" fillId="2" borderId="19" xfId="0" applyNumberFormat="1" applyFont="1" applyFill="1" applyBorder="1" applyAlignment="1">
      <alignment horizontal="center" vertical="center" shrinkToFit="1"/>
    </xf>
    <xf numFmtId="183" fontId="12" fillId="2" borderId="21" xfId="0" applyNumberFormat="1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left" vertical="center" shrinkToFit="1"/>
    </xf>
    <xf numFmtId="0" fontId="12" fillId="2" borderId="12" xfId="0" applyFont="1" applyFill="1" applyBorder="1" applyAlignment="1">
      <alignment horizontal="left" vertical="center" shrinkToFit="1"/>
    </xf>
    <xf numFmtId="0" fontId="12" fillId="2" borderId="18" xfId="0" applyFont="1" applyFill="1" applyBorder="1" applyAlignment="1">
      <alignment horizontal="left" vertical="center" shrinkToFit="1"/>
    </xf>
    <xf numFmtId="182" fontId="13" fillId="2" borderId="17" xfId="0" applyNumberFormat="1" applyFont="1" applyFill="1" applyBorder="1" applyAlignment="1">
      <alignment horizontal="right" vertical="center" shrinkToFit="1"/>
    </xf>
    <xf numFmtId="182" fontId="13" fillId="2" borderId="12" xfId="0" applyNumberFormat="1" applyFont="1" applyFill="1" applyBorder="1" applyAlignment="1">
      <alignment horizontal="right" vertical="center" shrinkToFit="1"/>
    </xf>
    <xf numFmtId="178" fontId="12" fillId="0" borderId="24" xfId="0" applyNumberFormat="1" applyFont="1" applyBorder="1" applyAlignment="1">
      <alignment horizontal="center" vertical="center" shrinkToFit="1"/>
    </xf>
    <xf numFmtId="49" fontId="12" fillId="2" borderId="25" xfId="0" applyNumberFormat="1" applyFont="1" applyFill="1" applyBorder="1" applyAlignment="1">
      <alignment horizontal="center" vertical="center" shrinkToFit="1"/>
    </xf>
    <xf numFmtId="178" fontId="12" fillId="2" borderId="25" xfId="0" applyNumberFormat="1" applyFont="1" applyFill="1" applyBorder="1" applyAlignment="1">
      <alignment horizontal="center" vertical="center" shrinkToFit="1"/>
    </xf>
    <xf numFmtId="179" fontId="12" fillId="2" borderId="25" xfId="0" applyNumberFormat="1" applyFont="1" applyFill="1" applyBorder="1" applyAlignment="1">
      <alignment horizontal="right" vertical="center" shrinkToFit="1"/>
    </xf>
    <xf numFmtId="179" fontId="2" fillId="0" borderId="25" xfId="0" applyNumberFormat="1" applyFont="1" applyBorder="1" applyAlignment="1">
      <alignment horizontal="right" vertical="center" shrinkToFit="1"/>
    </xf>
    <xf numFmtId="182" fontId="13" fillId="2" borderId="19" xfId="0" applyNumberFormat="1" applyFont="1" applyFill="1" applyBorder="1" applyAlignment="1">
      <alignment horizontal="right" vertical="center" shrinkToFit="1"/>
    </xf>
    <xf numFmtId="182" fontId="13" fillId="2" borderId="20" xfId="0" applyNumberFormat="1" applyFont="1" applyFill="1" applyBorder="1" applyAlignment="1">
      <alignment horizontal="right" vertical="center" shrinkToFit="1"/>
    </xf>
    <xf numFmtId="182" fontId="13" fillId="2" borderId="15" xfId="0" applyNumberFormat="1" applyFont="1" applyFill="1" applyBorder="1" applyAlignment="1">
      <alignment horizontal="right" vertical="center" shrinkToFit="1"/>
    </xf>
    <xf numFmtId="182" fontId="13" fillId="2" borderId="11" xfId="0" applyNumberFormat="1" applyFont="1" applyFill="1" applyBorder="1" applyAlignment="1">
      <alignment horizontal="right" vertical="center" shrinkToFit="1"/>
    </xf>
    <xf numFmtId="178" fontId="11" fillId="2" borderId="11" xfId="0" applyNumberFormat="1" applyFont="1" applyFill="1" applyBorder="1" applyAlignment="1">
      <alignment horizontal="center" vertical="center" shrinkToFit="1"/>
    </xf>
    <xf numFmtId="178" fontId="11" fillId="2" borderId="16" xfId="0" applyNumberFormat="1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1" xfId="0" applyFont="1" applyFill="1" applyBorder="1" applyAlignment="1">
      <alignment horizontal="left" vertical="center" shrinkToFit="1"/>
    </xf>
    <xf numFmtId="0" fontId="12" fillId="2" borderId="27" xfId="0" applyFont="1" applyFill="1" applyBorder="1" applyAlignment="1">
      <alignment horizontal="left" vertical="center" shrinkToFit="1"/>
    </xf>
    <xf numFmtId="0" fontId="12" fillId="2" borderId="28" xfId="0" applyFont="1" applyFill="1" applyBorder="1" applyAlignment="1">
      <alignment horizontal="left" vertical="center" shrinkToFit="1"/>
    </xf>
    <xf numFmtId="0" fontId="12" fillId="2" borderId="29" xfId="0" applyFont="1" applyFill="1" applyBorder="1" applyAlignment="1">
      <alignment horizontal="left" vertical="center" shrinkToFit="1"/>
    </xf>
    <xf numFmtId="49" fontId="12" fillId="2" borderId="63" xfId="0" applyNumberFormat="1" applyFont="1" applyFill="1" applyBorder="1" applyAlignment="1">
      <alignment horizontal="center" vertical="center" shrinkToFit="1"/>
    </xf>
    <xf numFmtId="179" fontId="12" fillId="2" borderId="63" xfId="0" applyNumberFormat="1" applyFont="1" applyFill="1" applyBorder="1" applyAlignment="1">
      <alignment horizontal="right" vertical="center" shrinkToFit="1"/>
    </xf>
    <xf numFmtId="179" fontId="2" fillId="0" borderId="63" xfId="0" applyNumberFormat="1" applyFont="1" applyBorder="1" applyAlignment="1">
      <alignment horizontal="right" vertical="center" shrinkToFit="1"/>
    </xf>
    <xf numFmtId="182" fontId="13" fillId="2" borderId="27" xfId="0" applyNumberFormat="1" applyFont="1" applyFill="1" applyBorder="1" applyAlignment="1">
      <alignment horizontal="right" vertical="center" shrinkToFit="1"/>
    </xf>
    <xf numFmtId="182" fontId="13" fillId="2" borderId="28" xfId="0" applyNumberFormat="1" applyFont="1" applyFill="1" applyBorder="1" applyAlignment="1">
      <alignment horizontal="right" vertical="center" shrinkToFit="1"/>
    </xf>
    <xf numFmtId="178" fontId="11" fillId="2" borderId="28" xfId="0" applyNumberFormat="1" applyFont="1" applyFill="1" applyBorder="1" applyAlignment="1">
      <alignment horizontal="center" vertical="center" shrinkToFit="1"/>
    </xf>
    <xf numFmtId="178" fontId="11" fillId="2" borderId="29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76" fontId="12" fillId="2" borderId="62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12" fillId="2" borderId="39" xfId="0" applyFont="1" applyFill="1" applyBorder="1" applyAlignment="1">
      <alignment horizontal="left" vertical="center" indent="1" shrinkToFit="1"/>
    </xf>
    <xf numFmtId="0" fontId="6" fillId="0" borderId="39" xfId="0" applyFont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14" fillId="2" borderId="46" xfId="0" applyFont="1" applyFill="1" applyBorder="1" applyAlignment="1">
      <alignment horizontal="left" vertical="center" indent="1"/>
    </xf>
    <xf numFmtId="0" fontId="14" fillId="2" borderId="13" xfId="0" applyFont="1" applyFill="1" applyBorder="1" applyAlignment="1">
      <alignment horizontal="left" vertical="center" indent="1"/>
    </xf>
    <xf numFmtId="0" fontId="14" fillId="2" borderId="47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left" vertical="center"/>
    </xf>
    <xf numFmtId="49" fontId="12" fillId="2" borderId="1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13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12" fillId="2" borderId="45" xfId="0" applyFont="1" applyFill="1" applyBorder="1" applyAlignment="1">
      <alignment horizontal="left" vertical="center" indent="1" shrinkToFit="1"/>
    </xf>
    <xf numFmtId="0" fontId="12" fillId="2" borderId="0" xfId="0" applyFont="1" applyFill="1" applyAlignment="1">
      <alignment horizontal="left" vertical="center" indent="1" shrinkToFit="1"/>
    </xf>
    <xf numFmtId="0" fontId="12" fillId="2" borderId="7" xfId="0" applyFont="1" applyFill="1" applyBorder="1" applyAlignment="1">
      <alignment horizontal="left" vertical="center" indent="1" shrinkToFit="1"/>
    </xf>
    <xf numFmtId="0" fontId="6" fillId="0" borderId="38" xfId="0" applyFont="1" applyBorder="1" applyAlignment="1">
      <alignment horizontal="right" vertical="center" shrinkToFit="1"/>
    </xf>
    <xf numFmtId="0" fontId="6" fillId="0" borderId="39" xfId="0" applyFont="1" applyBorder="1" applyAlignment="1">
      <alignment horizontal="right" vertical="center" shrinkToFit="1"/>
    </xf>
    <xf numFmtId="0" fontId="12" fillId="2" borderId="39" xfId="0" applyFont="1" applyFill="1" applyBorder="1" applyAlignment="1">
      <alignment horizontal="left" vertical="center" indent="1"/>
    </xf>
    <xf numFmtId="0" fontId="12" fillId="2" borderId="40" xfId="0" applyFont="1" applyFill="1" applyBorder="1" applyAlignment="1">
      <alignment horizontal="left" vertical="center" indent="1"/>
    </xf>
    <xf numFmtId="49" fontId="12" fillId="2" borderId="42" xfId="0" applyNumberFormat="1" applyFont="1" applyFill="1" applyBorder="1" applyAlignment="1">
      <alignment horizontal="left" vertical="center" indent="1"/>
    </xf>
    <xf numFmtId="0" fontId="6" fillId="0" borderId="42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77" fontId="10" fillId="0" borderId="50" xfId="0" applyNumberFormat="1" applyFont="1" applyBorder="1" applyAlignment="1">
      <alignment horizontal="center" vertical="center"/>
    </xf>
    <xf numFmtId="177" fontId="10" fillId="0" borderId="51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53" xfId="0" applyNumberFormat="1" applyFont="1" applyBorder="1" applyAlignment="1">
      <alignment horizontal="center" vertical="center"/>
    </xf>
    <xf numFmtId="177" fontId="10" fillId="0" borderId="55" xfId="0" applyNumberFormat="1" applyFont="1" applyBorder="1" applyAlignment="1">
      <alignment horizontal="center" vertical="center"/>
    </xf>
    <xf numFmtId="177" fontId="10" fillId="0" borderId="5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3" fontId="12" fillId="2" borderId="27" xfId="0" applyNumberFormat="1" applyFont="1" applyFill="1" applyBorder="1" applyAlignment="1">
      <alignment horizontal="center" vertical="center" shrinkToFit="1"/>
    </xf>
    <xf numFmtId="183" fontId="12" fillId="2" borderId="29" xfId="0" applyNumberFormat="1" applyFont="1" applyFill="1" applyBorder="1" applyAlignment="1">
      <alignment horizontal="center" vertical="center" shrinkToFit="1"/>
    </xf>
    <xf numFmtId="179" fontId="2" fillId="0" borderId="17" xfId="1" applyNumberFormat="1" applyFont="1" applyFill="1" applyBorder="1" applyAlignment="1" applyProtection="1">
      <alignment horizontal="right" vertical="center"/>
    </xf>
    <xf numFmtId="179" fontId="2" fillId="0" borderId="12" xfId="1" applyNumberFormat="1" applyFont="1" applyFill="1" applyBorder="1" applyAlignment="1" applyProtection="1">
      <alignment horizontal="right" vertical="center"/>
    </xf>
    <xf numFmtId="179" fontId="2" fillId="0" borderId="18" xfId="1" applyNumberFormat="1" applyFont="1" applyFill="1" applyBorder="1" applyAlignment="1" applyProtection="1">
      <alignment horizontal="right" vertical="center"/>
    </xf>
    <xf numFmtId="178" fontId="2" fillId="0" borderId="17" xfId="0" applyNumberFormat="1" applyFont="1" applyBorder="1" applyAlignment="1">
      <alignment horizontal="center" vertical="center" shrinkToFit="1"/>
    </xf>
    <xf numFmtId="178" fontId="2" fillId="0" borderId="12" xfId="0" applyNumberFormat="1" applyFont="1" applyBorder="1" applyAlignment="1">
      <alignment horizontal="center" vertical="center" shrinkToFit="1"/>
    </xf>
    <xf numFmtId="178" fontId="2" fillId="0" borderId="18" xfId="0" applyNumberFormat="1" applyFont="1" applyBorder="1" applyAlignment="1">
      <alignment horizontal="center" vertical="center" shrinkToFit="1"/>
    </xf>
    <xf numFmtId="0" fontId="15" fillId="2" borderId="17" xfId="0" applyFont="1" applyFill="1" applyBorder="1" applyAlignment="1" applyProtection="1">
      <alignment horizontal="right" vertical="center" shrinkToFit="1"/>
      <protection locked="0"/>
    </xf>
    <xf numFmtId="0" fontId="15" fillId="2" borderId="12" xfId="0" applyFont="1" applyFill="1" applyBorder="1" applyAlignment="1" applyProtection="1">
      <alignment horizontal="right" vertical="center" shrinkToFit="1"/>
      <protection locked="0"/>
    </xf>
    <xf numFmtId="178" fontId="16" fillId="2" borderId="12" xfId="0" applyNumberFormat="1" applyFont="1" applyFill="1" applyBorder="1" applyAlignment="1" applyProtection="1">
      <alignment horizontal="center" vertical="center" shrinkToFit="1"/>
      <protection locked="0"/>
    </xf>
    <xf numFmtId="178" fontId="16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right" vertical="center" shrinkToFit="1"/>
      <protection locked="0"/>
    </xf>
    <xf numFmtId="0" fontId="15" fillId="2" borderId="20" xfId="0" applyFont="1" applyFill="1" applyBorder="1" applyAlignment="1" applyProtection="1">
      <alignment horizontal="right" vertical="center" shrinkToFit="1"/>
      <protection locked="0"/>
    </xf>
    <xf numFmtId="178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8" fontId="16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right" vertical="center" shrinkToFit="1"/>
      <protection locked="0"/>
    </xf>
    <xf numFmtId="0" fontId="15" fillId="2" borderId="11" xfId="0" applyFont="1" applyFill="1" applyBorder="1" applyAlignment="1" applyProtection="1">
      <alignment horizontal="right" vertical="center" shrinkToFit="1"/>
      <protection locked="0"/>
    </xf>
    <xf numFmtId="178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178" fontId="16" fillId="2" borderId="16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25" xfId="0" applyNumberFormat="1" applyFont="1" applyBorder="1" applyAlignment="1">
      <alignment horizontal="center" vertical="center" shrinkToFit="1"/>
    </xf>
    <xf numFmtId="179" fontId="2" fillId="2" borderId="23" xfId="0" applyNumberFormat="1" applyFont="1" applyFill="1" applyBorder="1" applyAlignment="1" applyProtection="1">
      <alignment horizontal="right" vertical="center" shrinkToFit="1"/>
      <protection locked="0"/>
    </xf>
    <xf numFmtId="178" fontId="2" fillId="0" borderId="27" xfId="0" applyNumberFormat="1" applyFont="1" applyBorder="1" applyAlignment="1">
      <alignment horizontal="center" vertical="center" shrinkToFit="1"/>
    </xf>
    <xf numFmtId="178" fontId="2" fillId="0" borderId="28" xfId="0" applyNumberFormat="1" applyFont="1" applyBorder="1" applyAlignment="1">
      <alignment horizontal="center" vertical="center" shrinkToFit="1"/>
    </xf>
    <xf numFmtId="178" fontId="2" fillId="0" borderId="29" xfId="0" applyNumberFormat="1" applyFont="1" applyBorder="1" applyAlignment="1">
      <alignment horizontal="center" vertical="center" shrinkToFit="1"/>
    </xf>
    <xf numFmtId="49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178" fontId="2" fillId="0" borderId="19" xfId="0" applyNumberFormat="1" applyFont="1" applyBorder="1" applyAlignment="1">
      <alignment horizontal="center" vertical="center" shrinkToFit="1"/>
    </xf>
    <xf numFmtId="178" fontId="2" fillId="0" borderId="20" xfId="0" applyNumberFormat="1" applyFont="1" applyBorder="1" applyAlignment="1">
      <alignment horizontal="center" vertical="center" shrinkToFit="1"/>
    </xf>
    <xf numFmtId="178" fontId="2" fillId="0" borderId="21" xfId="0" applyNumberFormat="1" applyFont="1" applyBorder="1" applyAlignment="1">
      <alignment horizontal="center" vertical="center" shrinkToFit="1"/>
    </xf>
    <xf numFmtId="49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24" xfId="0" applyNumberFormat="1" applyFont="1" applyFill="1" applyBorder="1" applyAlignment="1" applyProtection="1">
      <alignment horizontal="right" vertical="center" shrinkToFit="1"/>
      <protection locked="0"/>
    </xf>
    <xf numFmtId="178" fontId="2" fillId="0" borderId="24" xfId="0" applyNumberFormat="1" applyFont="1" applyBorder="1" applyAlignment="1">
      <alignment horizontal="center" vertical="center" shrinkToFit="1"/>
    </xf>
    <xf numFmtId="49" fontId="2" fillId="2" borderId="25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25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25" xfId="0" applyNumberFormat="1" applyFont="1" applyFill="1" applyBorder="1" applyAlignment="1" applyProtection="1">
      <alignment horizontal="right" vertical="center" shrinkToFit="1"/>
      <protection locked="0"/>
    </xf>
    <xf numFmtId="49" fontId="2" fillId="2" borderId="42" xfId="0" applyNumberFormat="1" applyFont="1" applyFill="1" applyBorder="1" applyAlignment="1" applyProtection="1">
      <alignment horizontal="left" vertical="center" indent="1"/>
      <protection locked="0"/>
    </xf>
    <xf numFmtId="0" fontId="2" fillId="2" borderId="39" xfId="0" applyFont="1" applyFill="1" applyBorder="1" applyAlignment="1" applyProtection="1">
      <alignment horizontal="left" vertical="center" indent="1"/>
      <protection locked="0"/>
    </xf>
    <xf numFmtId="0" fontId="2" fillId="2" borderId="40" xfId="0" applyFont="1" applyFill="1" applyBorder="1" applyAlignment="1" applyProtection="1">
      <alignment horizontal="left" vertical="center" indent="1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49" fontId="2" fillId="2" borderId="58" xfId="0" applyNumberFormat="1" applyFont="1" applyFill="1" applyBorder="1" applyAlignment="1" applyProtection="1">
      <alignment horizontal="center" vertical="center"/>
      <protection locked="0"/>
    </xf>
    <xf numFmtId="49" fontId="2" fillId="2" borderId="59" xfId="0" applyNumberFormat="1" applyFont="1" applyFill="1" applyBorder="1" applyAlignment="1" applyProtection="1">
      <alignment horizontal="center" vertical="center"/>
      <protection locked="0"/>
    </xf>
    <xf numFmtId="176" fontId="2" fillId="2" borderId="61" xfId="0" applyNumberFormat="1" applyFont="1" applyFill="1" applyBorder="1" applyAlignment="1" applyProtection="1">
      <alignment horizontal="center" vertical="center"/>
      <protection locked="0"/>
    </xf>
    <xf numFmtId="176" fontId="2" fillId="2" borderId="62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left" vertical="center" indent="1" shrinkToFit="1"/>
      <protection locked="0"/>
    </xf>
    <xf numFmtId="0" fontId="2" fillId="2" borderId="45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2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0" fontId="4" fillId="2" borderId="47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49" fontId="2" fillId="2" borderId="12" xfId="0" applyNumberFormat="1" applyFont="1" applyFill="1" applyBorder="1" applyAlignment="1" applyProtection="1">
      <alignment horizontal="left" vertical="center"/>
      <protection locked="0"/>
    </xf>
    <xf numFmtId="49" fontId="2" fillId="2" borderId="18" xfId="0" applyNumberFormat="1" applyFont="1" applyFill="1" applyBorder="1" applyAlignment="1" applyProtection="1">
      <alignment horizontal="left" vertical="center"/>
      <protection locked="0"/>
    </xf>
    <xf numFmtId="49" fontId="2" fillId="2" borderId="63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left" vertical="center" shrinkToFit="1"/>
      <protection locked="0"/>
    </xf>
    <xf numFmtId="0" fontId="2" fillId="2" borderId="28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179" fontId="2" fillId="2" borderId="63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27" xfId="0" applyFont="1" applyFill="1" applyBorder="1" applyAlignment="1" applyProtection="1">
      <alignment horizontal="right" vertical="center" shrinkToFit="1"/>
      <protection locked="0"/>
    </xf>
    <xf numFmtId="0" fontId="15" fillId="2" borderId="28" xfId="0" applyFont="1" applyFill="1" applyBorder="1" applyAlignment="1" applyProtection="1">
      <alignment horizontal="right" vertical="center" shrinkToFit="1"/>
      <protection locked="0"/>
    </xf>
    <xf numFmtId="178" fontId="16" fillId="2" borderId="28" xfId="0" applyNumberFormat="1" applyFont="1" applyFill="1" applyBorder="1" applyAlignment="1" applyProtection="1">
      <alignment horizontal="center" vertical="center" shrinkToFit="1"/>
      <protection locked="0"/>
    </xf>
    <xf numFmtId="178" fontId="1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183" fontId="2" fillId="2" borderId="27" xfId="0" applyNumberFormat="1" applyFont="1" applyFill="1" applyBorder="1" applyAlignment="1" applyProtection="1">
      <alignment horizontal="center" vertical="center" shrinkToFit="1"/>
      <protection locked="0"/>
    </xf>
    <xf numFmtId="183" fontId="2" fillId="2" borderId="29" xfId="0" applyNumberFormat="1" applyFont="1" applyFill="1" applyBorder="1" applyAlignment="1" applyProtection="1">
      <alignment horizontal="center" vertical="center" shrinkToFit="1"/>
      <protection locked="0"/>
    </xf>
    <xf numFmtId="183" fontId="2" fillId="2" borderId="17" xfId="0" applyNumberFormat="1" applyFont="1" applyFill="1" applyBorder="1" applyAlignment="1" applyProtection="1">
      <alignment horizontal="center" vertical="center" shrinkToFit="1"/>
      <protection locked="0"/>
    </xf>
    <xf numFmtId="183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183" fontId="2" fillId="2" borderId="19" xfId="0" applyNumberFormat="1" applyFont="1" applyFill="1" applyBorder="1" applyAlignment="1" applyProtection="1">
      <alignment horizontal="center" vertical="center" shrinkToFit="1"/>
      <protection locked="0"/>
    </xf>
    <xf numFmtId="183" fontId="2" fillId="2" borderId="21" xfId="0" applyNumberFormat="1" applyFont="1" applyFill="1" applyBorder="1" applyAlignment="1" applyProtection="1">
      <alignment horizontal="center" vertical="center" shrinkToFit="1"/>
      <protection locked="0"/>
    </xf>
    <xf numFmtId="180" fontId="2" fillId="0" borderId="25" xfId="0" applyNumberFormat="1" applyFont="1" applyBorder="1" applyAlignment="1">
      <alignment horizontal="center" vertical="center" shrinkToFit="1"/>
    </xf>
    <xf numFmtId="180" fontId="2" fillId="0" borderId="3" xfId="0" applyNumberFormat="1" applyFont="1" applyBorder="1" applyAlignment="1">
      <alignment horizontal="center" vertical="center" shrinkToFit="1"/>
    </xf>
    <xf numFmtId="9" fontId="2" fillId="0" borderId="12" xfId="0" applyNumberFormat="1" applyFont="1" applyBorder="1" applyAlignment="1">
      <alignment horizontal="center" vertical="center"/>
    </xf>
    <xf numFmtId="180" fontId="16" fillId="0" borderId="12" xfId="0" applyNumberFormat="1" applyFont="1" applyBorder="1" applyAlignment="1">
      <alignment horizontal="center" vertical="center" shrinkToFit="1"/>
    </xf>
    <xf numFmtId="180" fontId="16" fillId="0" borderId="18" xfId="0" applyNumberFormat="1" applyFont="1" applyBorder="1" applyAlignment="1">
      <alignment horizontal="center" vertical="center" shrinkToFit="1"/>
    </xf>
    <xf numFmtId="180" fontId="2" fillId="0" borderId="24" xfId="0" applyNumberFormat="1" applyFont="1" applyBorder="1" applyAlignment="1">
      <alignment horizontal="center" vertical="center" shrinkToFit="1"/>
    </xf>
    <xf numFmtId="180" fontId="2" fillId="0" borderId="26" xfId="0" applyNumberFormat="1" applyFont="1" applyBorder="1" applyAlignment="1">
      <alignment horizontal="center" vertical="center" shrinkToFit="1"/>
    </xf>
    <xf numFmtId="180" fontId="2" fillId="0" borderId="22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right" vertical="center" shrinkToFit="1"/>
    </xf>
    <xf numFmtId="0" fontId="15" fillId="0" borderId="12" xfId="0" applyFont="1" applyBorder="1" applyAlignment="1">
      <alignment horizontal="right" vertical="center" shrinkToFit="1"/>
    </xf>
    <xf numFmtId="180" fontId="16" fillId="0" borderId="20" xfId="0" applyNumberFormat="1" applyFont="1" applyBorder="1" applyAlignment="1">
      <alignment horizontal="center" vertical="center" shrinkToFit="1"/>
    </xf>
    <xf numFmtId="180" fontId="16" fillId="0" borderId="21" xfId="0" applyNumberFormat="1" applyFont="1" applyBorder="1" applyAlignment="1">
      <alignment horizontal="center" vertical="center" shrinkToFit="1"/>
    </xf>
    <xf numFmtId="180" fontId="2" fillId="0" borderId="19" xfId="0" applyNumberFormat="1" applyFont="1" applyBorder="1" applyAlignment="1">
      <alignment horizontal="left" vertical="center" shrinkToFit="1"/>
    </xf>
    <xf numFmtId="180" fontId="2" fillId="0" borderId="20" xfId="0" applyNumberFormat="1" applyFont="1" applyBorder="1" applyAlignment="1">
      <alignment horizontal="left" vertical="center" shrinkToFit="1"/>
    </xf>
    <xf numFmtId="180" fontId="2" fillId="0" borderId="21" xfId="0" applyNumberFormat="1" applyFont="1" applyBorder="1" applyAlignment="1">
      <alignment horizontal="left" vertical="center" shrinkToFit="1"/>
    </xf>
    <xf numFmtId="184" fontId="2" fillId="0" borderId="19" xfId="0" applyNumberFormat="1" applyFont="1" applyBorder="1" applyAlignment="1">
      <alignment horizontal="center" vertical="center" shrinkToFit="1"/>
    </xf>
    <xf numFmtId="184" fontId="2" fillId="0" borderId="21" xfId="0" applyNumberFormat="1" applyFont="1" applyBorder="1" applyAlignment="1">
      <alignment horizontal="center" vertical="center" shrinkToFit="1"/>
    </xf>
    <xf numFmtId="180" fontId="2" fillId="0" borderId="17" xfId="0" applyNumberFormat="1" applyFont="1" applyBorder="1" applyAlignment="1">
      <alignment horizontal="left" vertical="center" shrinkToFit="1"/>
    </xf>
    <xf numFmtId="180" fontId="2" fillId="0" borderId="12" xfId="0" applyNumberFormat="1" applyFont="1" applyBorder="1" applyAlignment="1">
      <alignment horizontal="left" vertical="center" shrinkToFit="1"/>
    </xf>
    <xf numFmtId="180" fontId="2" fillId="0" borderId="18" xfId="0" applyNumberFormat="1" applyFont="1" applyBorder="1" applyAlignment="1">
      <alignment horizontal="left" vertical="center" shrinkToFit="1"/>
    </xf>
    <xf numFmtId="184" fontId="2" fillId="0" borderId="17" xfId="0" applyNumberFormat="1" applyFont="1" applyBorder="1" applyAlignment="1">
      <alignment horizontal="center" vertical="center" shrinkToFit="1"/>
    </xf>
    <xf numFmtId="184" fontId="2" fillId="0" borderId="18" xfId="0" applyNumberFormat="1" applyFont="1" applyBorder="1" applyAlignment="1">
      <alignment horizontal="center" vertical="center" shrinkToFit="1"/>
    </xf>
    <xf numFmtId="180" fontId="16" fillId="0" borderId="28" xfId="0" applyNumberFormat="1" applyFont="1" applyBorder="1" applyAlignment="1">
      <alignment horizontal="center" vertical="center" shrinkToFit="1"/>
    </xf>
    <xf numFmtId="180" fontId="16" fillId="0" borderId="29" xfId="0" applyNumberFormat="1" applyFont="1" applyBorder="1" applyAlignment="1">
      <alignment horizontal="center" vertical="center" shrinkToFit="1"/>
    </xf>
    <xf numFmtId="180" fontId="2" fillId="0" borderId="15" xfId="0" applyNumberFormat="1" applyFont="1" applyBorder="1" applyAlignment="1">
      <alignment horizontal="left" vertical="center" shrinkToFit="1"/>
    </xf>
    <xf numFmtId="180" fontId="2" fillId="0" borderId="11" xfId="0" applyNumberFormat="1" applyFont="1" applyBorder="1" applyAlignment="1">
      <alignment horizontal="left" vertical="center" shrinkToFit="1"/>
    </xf>
    <xf numFmtId="180" fontId="2" fillId="0" borderId="16" xfId="0" applyNumberFormat="1" applyFont="1" applyBorder="1" applyAlignment="1">
      <alignment horizontal="left" vertical="center" shrinkToFit="1"/>
    </xf>
    <xf numFmtId="184" fontId="2" fillId="0" borderId="27" xfId="0" applyNumberFormat="1" applyFont="1" applyBorder="1" applyAlignment="1">
      <alignment horizontal="center" vertical="center" shrinkToFit="1"/>
    </xf>
    <xf numFmtId="184" fontId="2" fillId="0" borderId="29" xfId="0" applyNumberFormat="1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180" fontId="2" fillId="0" borderId="27" xfId="0" applyNumberFormat="1" applyFont="1" applyBorder="1" applyAlignment="1">
      <alignment horizontal="left" vertical="center" shrinkToFit="1"/>
    </xf>
    <xf numFmtId="180" fontId="2" fillId="0" borderId="28" xfId="0" applyNumberFormat="1" applyFont="1" applyBorder="1" applyAlignment="1">
      <alignment horizontal="left" vertical="center" shrinkToFit="1"/>
    </xf>
    <xf numFmtId="180" fontId="2" fillId="0" borderId="29" xfId="0" applyNumberFormat="1" applyFont="1" applyBorder="1" applyAlignment="1">
      <alignment horizontal="left" vertical="center" shrinkToFit="1"/>
    </xf>
    <xf numFmtId="180" fontId="2" fillId="0" borderId="39" xfId="0" applyNumberFormat="1" applyFont="1" applyBorder="1" applyAlignment="1">
      <alignment horizontal="left" vertical="center" indent="1"/>
    </xf>
    <xf numFmtId="180" fontId="2" fillId="0" borderId="40" xfId="0" applyNumberFormat="1" applyFont="1" applyBorder="1" applyAlignment="1">
      <alignment horizontal="left" vertical="center" indent="1"/>
    </xf>
    <xf numFmtId="180" fontId="6" fillId="0" borderId="39" xfId="0" applyNumberFormat="1" applyFont="1" applyBorder="1" applyAlignment="1">
      <alignment horizontal="center" vertical="center"/>
    </xf>
    <xf numFmtId="180" fontId="2" fillId="0" borderId="39" xfId="0" applyNumberFormat="1" applyFont="1" applyBorder="1" applyAlignment="1">
      <alignment horizontal="center" vertical="center"/>
    </xf>
    <xf numFmtId="180" fontId="2" fillId="0" borderId="40" xfId="0" applyNumberFormat="1" applyFont="1" applyBorder="1" applyAlignment="1">
      <alignment horizontal="center" vertical="center"/>
    </xf>
    <xf numFmtId="180" fontId="2" fillId="0" borderId="42" xfId="0" applyNumberFormat="1" applyFont="1" applyBorder="1" applyAlignment="1">
      <alignment horizontal="left" vertical="center" indent="1"/>
    </xf>
    <xf numFmtId="180" fontId="6" fillId="0" borderId="42" xfId="0" applyNumberFormat="1" applyFont="1" applyBorder="1" applyAlignment="1">
      <alignment horizontal="center" vertical="center"/>
    </xf>
    <xf numFmtId="180" fontId="6" fillId="0" borderId="43" xfId="0" applyNumberFormat="1" applyFont="1" applyBorder="1" applyAlignment="1">
      <alignment horizontal="center" vertical="center"/>
    </xf>
    <xf numFmtId="180" fontId="2" fillId="0" borderId="12" xfId="0" applyNumberFormat="1" applyFont="1" applyBorder="1" applyAlignment="1">
      <alignment horizontal="left" vertical="center"/>
    </xf>
    <xf numFmtId="180" fontId="2" fillId="0" borderId="18" xfId="0" applyNumberFormat="1" applyFont="1" applyBorder="1" applyAlignment="1">
      <alignment horizontal="left" vertical="center"/>
    </xf>
    <xf numFmtId="180" fontId="2" fillId="0" borderId="39" xfId="0" applyNumberFormat="1" applyFont="1" applyBorder="1" applyAlignment="1">
      <alignment horizontal="left" vertical="center" indent="1" shrinkToFit="1"/>
    </xf>
    <xf numFmtId="180" fontId="2" fillId="0" borderId="39" xfId="0" applyNumberFormat="1" applyFont="1" applyBorder="1" applyAlignment="1">
      <alignment horizontal="center" vertical="center" shrinkToFit="1"/>
    </xf>
    <xf numFmtId="180" fontId="2" fillId="0" borderId="40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left" vertical="center"/>
    </xf>
    <xf numFmtId="180" fontId="2" fillId="0" borderId="45" xfId="0" applyNumberFormat="1" applyFont="1" applyBorder="1" applyAlignment="1">
      <alignment horizontal="left" vertical="center" indent="1" shrinkToFit="1"/>
    </xf>
    <xf numFmtId="180" fontId="2" fillId="0" borderId="0" xfId="0" applyNumberFormat="1" applyFont="1" applyAlignment="1">
      <alignment horizontal="left" vertical="center" indent="1" shrinkToFit="1"/>
    </xf>
    <xf numFmtId="180" fontId="2" fillId="0" borderId="7" xfId="0" applyNumberFormat="1" applyFont="1" applyBorder="1" applyAlignment="1">
      <alignment horizontal="left" vertical="center" indent="1" shrinkToFit="1"/>
    </xf>
    <xf numFmtId="180" fontId="4" fillId="0" borderId="46" xfId="0" applyNumberFormat="1" applyFont="1" applyBorder="1" applyAlignment="1">
      <alignment horizontal="left" vertical="center" indent="1"/>
    </xf>
    <xf numFmtId="180" fontId="4" fillId="0" borderId="13" xfId="0" applyNumberFormat="1" applyFont="1" applyBorder="1" applyAlignment="1">
      <alignment horizontal="left" vertical="center" indent="1"/>
    </xf>
    <xf numFmtId="180" fontId="4" fillId="0" borderId="47" xfId="0" applyNumberFormat="1" applyFont="1" applyBorder="1" applyAlignment="1">
      <alignment horizontal="left" vertical="center" indent="1"/>
    </xf>
    <xf numFmtId="180" fontId="4" fillId="0" borderId="11" xfId="0" applyNumberFormat="1" applyFont="1" applyBorder="1" applyAlignment="1">
      <alignment horizontal="left" vertical="center" indent="1"/>
    </xf>
    <xf numFmtId="180" fontId="2" fillId="0" borderId="58" xfId="0" applyNumberFormat="1" applyFont="1" applyBorder="1" applyAlignment="1">
      <alignment horizontal="center" vertical="center"/>
    </xf>
    <xf numFmtId="180" fontId="2" fillId="0" borderId="59" xfId="0" applyNumberFormat="1" applyFont="1" applyBorder="1" applyAlignment="1">
      <alignment horizontal="center" vertical="center"/>
    </xf>
    <xf numFmtId="181" fontId="2" fillId="0" borderId="61" xfId="0" applyNumberFormat="1" applyFont="1" applyBorder="1" applyAlignment="1">
      <alignment horizontal="center" vertical="center"/>
    </xf>
    <xf numFmtId="181" fontId="2" fillId="0" borderId="62" xfId="0" applyNumberFormat="1" applyFont="1" applyBorder="1" applyAlignment="1">
      <alignment horizontal="center" vertical="center"/>
    </xf>
    <xf numFmtId="180" fontId="3" fillId="0" borderId="13" xfId="0" applyNumberFormat="1" applyFont="1" applyBorder="1" applyAlignment="1">
      <alignment horizontal="left" vertical="center" indent="1"/>
    </xf>
    <xf numFmtId="180" fontId="3" fillId="0" borderId="14" xfId="0" applyNumberFormat="1" applyFont="1" applyBorder="1" applyAlignment="1">
      <alignment horizontal="left" vertical="center" indent="1"/>
    </xf>
    <xf numFmtId="180" fontId="3" fillId="0" borderId="11" xfId="0" applyNumberFormat="1" applyFont="1" applyBorder="1" applyAlignment="1">
      <alignment horizontal="left" vertical="center" indent="1"/>
    </xf>
    <xf numFmtId="180" fontId="3" fillId="0" borderId="16" xfId="0" applyNumberFormat="1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22</xdr:col>
      <xdr:colOff>19050</xdr:colOff>
      <xdr:row>7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3E9C52-1C16-40C3-9046-F08485EE3307}"/>
            </a:ext>
          </a:extLst>
        </xdr:cNvPr>
        <xdr:cNvSpPr txBox="1"/>
      </xdr:nvSpPr>
      <xdr:spPr>
        <a:xfrm>
          <a:off x="3429000" y="857250"/>
          <a:ext cx="1619250" cy="619125"/>
        </a:xfrm>
        <a:prstGeom prst="rect">
          <a:avLst/>
        </a:prstGeom>
        <a:solidFill>
          <a:schemeClr val="lt1"/>
        </a:solidFill>
        <a:ln w="15875" cap="rnd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37</xdr:col>
      <xdr:colOff>155509</xdr:colOff>
      <xdr:row>12</xdr:row>
      <xdr:rowOff>19437</xdr:rowOff>
    </xdr:from>
    <xdr:to>
      <xdr:col>39</xdr:col>
      <xdr:colOff>48595</xdr:colOff>
      <xdr:row>12</xdr:row>
      <xdr:rowOff>214602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C929065-7D9D-4489-B193-788B6A83ECA9}"/>
            </a:ext>
          </a:extLst>
        </xdr:cNvPr>
        <xdr:cNvSpPr/>
      </xdr:nvSpPr>
      <xdr:spPr>
        <a:xfrm>
          <a:off x="8385109" y="2715012"/>
          <a:ext cx="350286" cy="19516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28575</xdr:colOff>
      <xdr:row>4</xdr:row>
      <xdr:rowOff>104775</xdr:rowOff>
    </xdr:from>
    <xdr:to>
      <xdr:col>41</xdr:col>
      <xdr:colOff>211455</xdr:colOff>
      <xdr:row>7</xdr:row>
      <xdr:rowOff>154305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44F8FDE-5C22-4068-80F2-1947335C648D}"/>
            </a:ext>
          </a:extLst>
        </xdr:cNvPr>
        <xdr:cNvSpPr>
          <a:spLocks noChangeAspect="1"/>
        </xdr:cNvSpPr>
      </xdr:nvSpPr>
      <xdr:spPr>
        <a:xfrm>
          <a:off x="8829675" y="962025"/>
          <a:ext cx="640080" cy="64008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76200</xdr:colOff>
      <xdr:row>5</xdr:row>
      <xdr:rowOff>57150</xdr:rowOff>
    </xdr:from>
    <xdr:to>
      <xdr:col>41</xdr:col>
      <xdr:colOff>180975</xdr:colOff>
      <xdr:row>6</xdr:row>
      <xdr:rowOff>169545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5863EA-6B12-48AE-92A1-38A1ECCC7E9D}"/>
            </a:ext>
          </a:extLst>
        </xdr:cNvPr>
        <xdr:cNvSpPr txBox="1">
          <a:spLocks noChangeAspect="1"/>
        </xdr:cNvSpPr>
      </xdr:nvSpPr>
      <xdr:spPr>
        <a:xfrm>
          <a:off x="8877300" y="1143000"/>
          <a:ext cx="561975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押印</a:t>
          </a:r>
        </a:p>
      </xdr:txBody>
    </xdr:sp>
    <xdr:clientData/>
  </xdr:twoCellAnchor>
  <xdr:oneCellAnchor>
    <xdr:from>
      <xdr:col>23</xdr:col>
      <xdr:colOff>66675</xdr:colOff>
      <xdr:row>30</xdr:row>
      <xdr:rowOff>95250</xdr:rowOff>
    </xdr:from>
    <xdr:ext cx="2795317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847632-3D4A-4E08-B546-9390FF1F0B17}"/>
            </a:ext>
          </a:extLst>
        </xdr:cNvPr>
        <xdr:cNvSpPr txBox="1"/>
      </xdr:nvSpPr>
      <xdr:spPr>
        <a:xfrm>
          <a:off x="5324475" y="7334250"/>
          <a:ext cx="2795317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：同一名字の方は名前も記入願います</a:t>
          </a:r>
        </a:p>
      </xdr:txBody>
    </xdr:sp>
    <xdr:clientData/>
  </xdr:oneCellAnchor>
  <xdr:twoCellAnchor>
    <xdr:from>
      <xdr:col>21</xdr:col>
      <xdr:colOff>152400</xdr:colOff>
      <xdr:row>28</xdr:row>
      <xdr:rowOff>209550</xdr:rowOff>
    </xdr:from>
    <xdr:to>
      <xdr:col>23</xdr:col>
      <xdr:colOff>152400</xdr:colOff>
      <xdr:row>30</xdr:row>
      <xdr:rowOff>180975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C289E5B-D19D-426A-A9AF-71FD2620DCC8}"/>
            </a:ext>
          </a:extLst>
        </xdr:cNvPr>
        <xdr:cNvCxnSpPr/>
      </xdr:nvCxnSpPr>
      <xdr:spPr>
        <a:xfrm flipH="1" flipV="1">
          <a:off x="4953000" y="6915150"/>
          <a:ext cx="457200" cy="5048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47</xdr:row>
      <xdr:rowOff>142875</xdr:rowOff>
    </xdr:from>
    <xdr:to>
      <xdr:col>32</xdr:col>
      <xdr:colOff>190500</xdr:colOff>
      <xdr:row>48</xdr:row>
      <xdr:rowOff>19050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64FA12E-7756-46C7-A5DF-B03178927B05}"/>
            </a:ext>
          </a:extLst>
        </xdr:cNvPr>
        <xdr:cNvCxnSpPr/>
      </xdr:nvCxnSpPr>
      <xdr:spPr>
        <a:xfrm flipV="1">
          <a:off x="3914775" y="12182475"/>
          <a:ext cx="3476625" cy="142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28</xdr:row>
      <xdr:rowOff>190500</xdr:rowOff>
    </xdr:from>
    <xdr:to>
      <xdr:col>9</xdr:col>
      <xdr:colOff>209550</xdr:colOff>
      <xdr:row>29</xdr:row>
      <xdr:rowOff>247650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805E6A7-BBE5-4E46-A831-DF49FF6FDF7D}"/>
            </a:ext>
          </a:extLst>
        </xdr:cNvPr>
        <xdr:cNvCxnSpPr/>
      </xdr:nvCxnSpPr>
      <xdr:spPr>
        <a:xfrm flipH="1" flipV="1">
          <a:off x="2009775" y="4095750"/>
          <a:ext cx="257175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0</xdr:colOff>
      <xdr:row>30</xdr:row>
      <xdr:rowOff>0</xdr:rowOff>
    </xdr:from>
    <xdr:ext cx="4205960" cy="3283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D5CFF8-48BC-4BB7-9B9C-A94537C7BAA8}"/>
            </a:ext>
          </a:extLst>
        </xdr:cNvPr>
        <xdr:cNvSpPr txBox="1"/>
      </xdr:nvSpPr>
      <xdr:spPr>
        <a:xfrm>
          <a:off x="1371600" y="7239000"/>
          <a:ext cx="4205960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：非課税の請求の場合はプルダウンから選択してください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54107" cy="9507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04401C-9B16-4E02-97DB-E5C65B77C074}"/>
            </a:ext>
          </a:extLst>
        </xdr:cNvPr>
        <xdr:cNvSpPr txBox="1"/>
      </xdr:nvSpPr>
      <xdr:spPr>
        <a:xfrm>
          <a:off x="1371600" y="7505700"/>
          <a:ext cx="954107" cy="9507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例）駐車場代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通行料金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高速料金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その他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4C8A-C880-4D67-A037-97FF0273F1EC}">
  <dimension ref="A1:AU67"/>
  <sheetViews>
    <sheetView tabSelected="1"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45" width="9" style="1"/>
    <col min="46" max="46" width="9" style="1" hidden="1" customWidth="1"/>
    <col min="47" max="47" width="0" style="1" hidden="1" customWidth="1"/>
    <col min="48" max="16384" width="9" style="1"/>
  </cols>
  <sheetData>
    <row r="1" spans="1:47" ht="18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 t="s">
        <v>1</v>
      </c>
      <c r="L1" s="105"/>
      <c r="M1" s="105"/>
      <c r="Q1" s="106" t="s">
        <v>30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G1" s="107" t="s">
        <v>2</v>
      </c>
      <c r="AH1" s="108"/>
      <c r="AI1" s="108"/>
      <c r="AJ1" s="108"/>
      <c r="AK1" s="109" t="s">
        <v>32</v>
      </c>
      <c r="AL1" s="110"/>
      <c r="AM1" s="110"/>
      <c r="AN1" s="110"/>
      <c r="AO1" s="110"/>
      <c r="AP1" s="110"/>
    </row>
    <row r="2" spans="1:47" ht="18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G2" s="111" t="s">
        <v>6</v>
      </c>
      <c r="AH2" s="112"/>
      <c r="AI2" s="112"/>
      <c r="AJ2" s="112"/>
      <c r="AK2" s="113" t="s">
        <v>33</v>
      </c>
      <c r="AL2" s="114"/>
      <c r="AM2" s="114"/>
      <c r="AN2" s="114"/>
      <c r="AO2" s="114"/>
      <c r="AP2" s="114"/>
      <c r="AT2" s="1" t="s">
        <v>53</v>
      </c>
      <c r="AU2" s="1" t="s">
        <v>76</v>
      </c>
    </row>
    <row r="3" spans="1:47" ht="18" customHeight="1">
      <c r="AT3" s="1" t="s">
        <v>54</v>
      </c>
      <c r="AU3" s="1" t="s">
        <v>77</v>
      </c>
    </row>
    <row r="4" spans="1:47">
      <c r="A4" s="5"/>
      <c r="B4" s="135" t="s">
        <v>24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6"/>
      <c r="N4" s="6"/>
      <c r="O4" s="6"/>
      <c r="P4" s="6"/>
      <c r="Q4" s="6"/>
      <c r="R4" s="6"/>
      <c r="S4" s="6"/>
      <c r="T4" s="6"/>
      <c r="U4" s="6"/>
      <c r="Y4" s="7"/>
      <c r="Z4" s="136" t="s">
        <v>10</v>
      </c>
      <c r="AA4" s="137"/>
      <c r="AB4" s="137"/>
      <c r="AC4" s="137"/>
      <c r="AD4" s="9" t="s">
        <v>3</v>
      </c>
      <c r="AE4" s="138" t="s">
        <v>34</v>
      </c>
      <c r="AF4" s="138"/>
      <c r="AG4" s="138"/>
      <c r="AH4" s="139"/>
      <c r="AI4" s="139"/>
      <c r="AJ4" s="139"/>
      <c r="AK4" s="139"/>
      <c r="AL4" s="139"/>
      <c r="AM4" s="139"/>
      <c r="AN4" s="139"/>
      <c r="AO4" s="139"/>
      <c r="AP4" s="140"/>
      <c r="AT4" s="1" t="s">
        <v>55</v>
      </c>
      <c r="AU4" s="1" t="s">
        <v>78</v>
      </c>
    </row>
    <row r="5" spans="1:47" ht="18" customHeight="1">
      <c r="A5" s="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8"/>
      <c r="N5" s="8"/>
      <c r="O5" s="8"/>
      <c r="P5" s="8"/>
      <c r="Q5" s="8"/>
      <c r="R5" s="8"/>
      <c r="S5" s="8"/>
      <c r="T5" s="8"/>
      <c r="U5" s="8"/>
      <c r="Y5" s="7"/>
      <c r="Z5" s="141"/>
      <c r="AA5" s="142"/>
      <c r="AB5" s="142"/>
      <c r="AC5" s="142"/>
      <c r="AD5" s="143" t="s">
        <v>35</v>
      </c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5"/>
      <c r="AT5" s="1" t="s">
        <v>56</v>
      </c>
      <c r="AU5" s="1" t="s">
        <v>79</v>
      </c>
    </row>
    <row r="6" spans="1:47" ht="14.25" customHeight="1">
      <c r="A6" s="2"/>
      <c r="B6" s="2"/>
      <c r="C6" s="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Y6" s="7"/>
      <c r="Z6" s="121" t="s">
        <v>4</v>
      </c>
      <c r="AA6" s="122"/>
      <c r="AB6" s="122"/>
      <c r="AC6" s="122"/>
      <c r="AD6" s="123" t="s">
        <v>36</v>
      </c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7" t="s">
        <v>8</v>
      </c>
      <c r="AP6" s="128"/>
      <c r="AT6" s="1" t="s">
        <v>57</v>
      </c>
    </row>
    <row r="7" spans="1:47" ht="14.25" customHeight="1">
      <c r="A7" s="2"/>
      <c r="B7" s="2"/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Y7" s="7"/>
      <c r="Z7" s="131"/>
      <c r="AA7" s="132"/>
      <c r="AB7" s="132"/>
      <c r="AC7" s="132"/>
      <c r="AD7" s="125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9"/>
      <c r="AP7" s="130"/>
      <c r="AT7" s="1" t="s">
        <v>58</v>
      </c>
    </row>
    <row r="8" spans="1:47" ht="18" customHeight="1">
      <c r="A8" s="2"/>
      <c r="B8" s="2"/>
      <c r="C8" s="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Y8" s="7"/>
      <c r="Z8" s="115" t="s">
        <v>11</v>
      </c>
      <c r="AA8" s="116"/>
      <c r="AB8" s="116"/>
      <c r="AC8" s="116"/>
      <c r="AD8" s="10" t="s">
        <v>18</v>
      </c>
      <c r="AE8" s="133" t="s">
        <v>41</v>
      </c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4"/>
      <c r="AT8" s="1" t="s">
        <v>59</v>
      </c>
    </row>
    <row r="9" spans="1:47" ht="18" customHeight="1">
      <c r="Y9" s="7"/>
      <c r="Z9" s="115" t="s">
        <v>12</v>
      </c>
      <c r="AA9" s="116"/>
      <c r="AB9" s="116"/>
      <c r="AC9" s="116"/>
      <c r="AD9" s="117" t="s">
        <v>37</v>
      </c>
      <c r="AE9" s="117"/>
      <c r="AF9" s="117"/>
      <c r="AG9" s="117"/>
      <c r="AH9" s="117"/>
      <c r="AI9" s="117"/>
      <c r="AJ9" s="118" t="s">
        <v>13</v>
      </c>
      <c r="AK9" s="118"/>
      <c r="AL9" s="119" t="s">
        <v>38</v>
      </c>
      <c r="AM9" s="119"/>
      <c r="AN9" s="119"/>
      <c r="AO9" s="119"/>
      <c r="AP9" s="120"/>
      <c r="AT9" s="1" t="s">
        <v>60</v>
      </c>
    </row>
    <row r="10" spans="1:47" ht="18" customHeight="1" thickBot="1">
      <c r="Z10" s="146" t="s">
        <v>19</v>
      </c>
      <c r="AA10" s="147"/>
      <c r="AB10" s="147"/>
      <c r="AC10" s="147"/>
      <c r="AD10" s="148" t="s">
        <v>39</v>
      </c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</row>
    <row r="11" spans="1:47" ht="18" customHeight="1">
      <c r="A11" s="164" t="s">
        <v>5</v>
      </c>
      <c r="B11" s="165"/>
      <c r="C11" s="165"/>
      <c r="D11" s="165"/>
      <c r="E11" s="165"/>
      <c r="F11" s="170">
        <f ca="1">AB49</f>
        <v>1098000</v>
      </c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Z11" s="115" t="s">
        <v>9</v>
      </c>
      <c r="AA11" s="116"/>
      <c r="AB11" s="116"/>
      <c r="AC11" s="116"/>
      <c r="AD11" s="148" t="s">
        <v>36</v>
      </c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9"/>
    </row>
    <row r="12" spans="1:47" ht="18" customHeight="1">
      <c r="A12" s="166"/>
      <c r="B12" s="167"/>
      <c r="C12" s="167"/>
      <c r="D12" s="167"/>
      <c r="E12" s="167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76" t="s">
        <v>7</v>
      </c>
      <c r="R12" s="177"/>
      <c r="S12" s="177"/>
      <c r="T12" s="178"/>
      <c r="Y12" s="7"/>
      <c r="Z12" s="115" t="s">
        <v>14</v>
      </c>
      <c r="AA12" s="116"/>
      <c r="AB12" s="116"/>
      <c r="AC12" s="116"/>
      <c r="AD12" s="148" t="s">
        <v>40</v>
      </c>
      <c r="AE12" s="148"/>
      <c r="AF12" s="148"/>
      <c r="AG12" s="148"/>
      <c r="AH12" s="148"/>
      <c r="AI12" s="148"/>
      <c r="AJ12" s="118" t="s">
        <v>15</v>
      </c>
      <c r="AK12" s="118"/>
      <c r="AL12" s="182" t="s">
        <v>52</v>
      </c>
      <c r="AM12" s="182"/>
      <c r="AN12" s="182"/>
      <c r="AO12" s="182"/>
      <c r="AP12" s="183"/>
      <c r="AT12" s="4"/>
    </row>
    <row r="13" spans="1:47" ht="18" customHeight="1" thickBot="1">
      <c r="A13" s="168"/>
      <c r="B13" s="169"/>
      <c r="C13" s="169"/>
      <c r="D13" s="169"/>
      <c r="E13" s="169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5"/>
      <c r="Q13" s="179"/>
      <c r="R13" s="180"/>
      <c r="S13" s="180"/>
      <c r="T13" s="181"/>
      <c r="Z13" s="184" t="s">
        <v>17</v>
      </c>
      <c r="AA13" s="185"/>
      <c r="AB13" s="185"/>
      <c r="AC13" s="185"/>
      <c r="AD13" s="150" t="s">
        <v>42</v>
      </c>
      <c r="AE13" s="150"/>
      <c r="AF13" s="150"/>
      <c r="AG13" s="150"/>
      <c r="AH13" s="150"/>
      <c r="AI13" s="150"/>
      <c r="AJ13" s="151" t="s">
        <v>16</v>
      </c>
      <c r="AK13" s="151"/>
      <c r="AL13" s="152" t="s">
        <v>23</v>
      </c>
      <c r="AM13" s="152"/>
      <c r="AN13" s="152"/>
      <c r="AO13" s="152"/>
      <c r="AP13" s="153"/>
    </row>
    <row r="14" spans="1:47" ht="18" customHeight="1"/>
    <row r="15" spans="1:47" ht="18" customHeight="1">
      <c r="A15" s="154" t="s">
        <v>29</v>
      </c>
      <c r="B15" s="154"/>
      <c r="C15" s="154"/>
      <c r="D15" s="154"/>
      <c r="E15" s="186" t="s">
        <v>65</v>
      </c>
      <c r="F15" s="140"/>
      <c r="G15" s="186" t="s">
        <v>64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40"/>
      <c r="T15" s="156" t="s">
        <v>25</v>
      </c>
      <c r="U15" s="156"/>
      <c r="V15" s="156"/>
      <c r="W15" s="156"/>
      <c r="X15" s="158" t="s">
        <v>61</v>
      </c>
      <c r="Y15" s="159"/>
      <c r="Z15" s="159"/>
      <c r="AA15" s="160"/>
      <c r="AB15" s="156" t="s">
        <v>26</v>
      </c>
      <c r="AC15" s="156"/>
      <c r="AD15" s="156"/>
      <c r="AE15" s="156"/>
      <c r="AF15" s="156" t="s">
        <v>27</v>
      </c>
      <c r="AG15" s="156"/>
      <c r="AH15" s="156"/>
      <c r="AI15" s="156"/>
      <c r="AJ15" s="156"/>
      <c r="AK15" s="156" t="s">
        <v>81</v>
      </c>
      <c r="AL15" s="156"/>
      <c r="AM15" s="156"/>
      <c r="AN15" s="156"/>
      <c r="AO15" s="156"/>
      <c r="AP15" s="156"/>
      <c r="AQ15" s="2"/>
    </row>
    <row r="16" spans="1:47" ht="18" customHeight="1">
      <c r="A16" s="155"/>
      <c r="B16" s="155"/>
      <c r="C16" s="155"/>
      <c r="D16" s="155"/>
      <c r="E16" s="187"/>
      <c r="F16" s="189"/>
      <c r="G16" s="187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9"/>
      <c r="T16" s="157"/>
      <c r="U16" s="157"/>
      <c r="V16" s="157"/>
      <c r="W16" s="157"/>
      <c r="X16" s="161"/>
      <c r="Y16" s="162"/>
      <c r="Z16" s="162"/>
      <c r="AA16" s="163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2"/>
    </row>
    <row r="17" spans="1:42" ht="21" customHeight="1">
      <c r="A17" s="82">
        <v>11111111</v>
      </c>
      <c r="B17" s="82"/>
      <c r="C17" s="82"/>
      <c r="D17" s="82"/>
      <c r="E17" s="190">
        <v>45117</v>
      </c>
      <c r="F17" s="191"/>
      <c r="G17" s="95" t="s">
        <v>66</v>
      </c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7"/>
      <c r="T17" s="83" t="s">
        <v>47</v>
      </c>
      <c r="U17" s="83"/>
      <c r="V17" s="83"/>
      <c r="W17" s="83"/>
      <c r="X17" s="101">
        <v>3</v>
      </c>
      <c r="Y17" s="102"/>
      <c r="Z17" s="103" t="s">
        <v>53</v>
      </c>
      <c r="AA17" s="104"/>
      <c r="AB17" s="84">
        <v>20000</v>
      </c>
      <c r="AC17" s="84"/>
      <c r="AD17" s="84"/>
      <c r="AE17" s="84"/>
      <c r="AF17" s="85">
        <f>X17*AB17</f>
        <v>60000</v>
      </c>
      <c r="AG17" s="85"/>
      <c r="AH17" s="85"/>
      <c r="AI17" s="85"/>
      <c r="AJ17" s="85"/>
      <c r="AK17" s="59" t="str">
        <f>IF(A17="","",IF(G17="","",IF(G17="駐車場代","非課税",IF(G17="通行料金","非課税",IF(G17="高速料金","非課税",IF(G17="その他","非課税","課税"))))))</f>
        <v>課税</v>
      </c>
      <c r="AL17" s="59"/>
      <c r="AM17" s="59"/>
      <c r="AN17" s="59"/>
      <c r="AO17" s="59"/>
      <c r="AP17" s="59"/>
    </row>
    <row r="18" spans="1:42" ht="21" customHeight="1">
      <c r="A18" s="64">
        <v>22222222</v>
      </c>
      <c r="B18" s="64"/>
      <c r="C18" s="64"/>
      <c r="D18" s="64"/>
      <c r="E18" s="72">
        <v>45119</v>
      </c>
      <c r="F18" s="73"/>
      <c r="G18" s="76" t="s">
        <v>78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/>
      <c r="T18" s="65" t="s">
        <v>48</v>
      </c>
      <c r="U18" s="65"/>
      <c r="V18" s="65"/>
      <c r="W18" s="65"/>
      <c r="X18" s="79">
        <v>1</v>
      </c>
      <c r="Y18" s="80"/>
      <c r="Z18" s="70" t="s">
        <v>54</v>
      </c>
      <c r="AA18" s="71"/>
      <c r="AB18" s="66">
        <v>35000</v>
      </c>
      <c r="AC18" s="66"/>
      <c r="AD18" s="66"/>
      <c r="AE18" s="66"/>
      <c r="AF18" s="67">
        <f>X18*AB18</f>
        <v>35000</v>
      </c>
      <c r="AG18" s="67"/>
      <c r="AH18" s="67"/>
      <c r="AI18" s="67"/>
      <c r="AJ18" s="67"/>
      <c r="AK18" s="59" t="str">
        <f t="shared" ref="AK18:AK45" si="0">IF(A18="","",IF(G18="","",IF(G18="駐車場代","非課税",IF(G18="通行料金","非課税",IF(G18="高速料金","非課税",IF(G18="その他","非課税","課税"))))))</f>
        <v>非課税</v>
      </c>
      <c r="AL18" s="59"/>
      <c r="AM18" s="59"/>
      <c r="AN18" s="59"/>
      <c r="AO18" s="59"/>
      <c r="AP18" s="59"/>
    </row>
    <row r="19" spans="1:42" ht="21" customHeight="1">
      <c r="A19" s="64">
        <v>33333333</v>
      </c>
      <c r="B19" s="64"/>
      <c r="C19" s="64"/>
      <c r="D19" s="64"/>
      <c r="E19" s="72">
        <v>45120</v>
      </c>
      <c r="F19" s="73"/>
      <c r="G19" s="76" t="s">
        <v>67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/>
      <c r="T19" s="65" t="s">
        <v>49</v>
      </c>
      <c r="U19" s="65"/>
      <c r="V19" s="65"/>
      <c r="W19" s="65"/>
      <c r="X19" s="79">
        <v>2</v>
      </c>
      <c r="Y19" s="80"/>
      <c r="Z19" s="70" t="s">
        <v>60</v>
      </c>
      <c r="AA19" s="71"/>
      <c r="AB19" s="66">
        <v>50000</v>
      </c>
      <c r="AC19" s="66"/>
      <c r="AD19" s="66"/>
      <c r="AE19" s="66"/>
      <c r="AF19" s="67">
        <f>X19*AB19</f>
        <v>100000</v>
      </c>
      <c r="AG19" s="67"/>
      <c r="AH19" s="67"/>
      <c r="AI19" s="67"/>
      <c r="AJ19" s="67"/>
      <c r="AK19" s="59" t="str">
        <f t="shared" si="0"/>
        <v>課税</v>
      </c>
      <c r="AL19" s="59"/>
      <c r="AM19" s="59"/>
      <c r="AN19" s="59"/>
      <c r="AO19" s="59"/>
      <c r="AP19" s="59"/>
    </row>
    <row r="20" spans="1:42" ht="21" customHeight="1">
      <c r="A20" s="64">
        <v>44444444</v>
      </c>
      <c r="B20" s="64"/>
      <c r="C20" s="64"/>
      <c r="D20" s="64"/>
      <c r="E20" s="72">
        <v>45123</v>
      </c>
      <c r="F20" s="73"/>
      <c r="G20" s="76" t="s">
        <v>68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/>
      <c r="T20" s="65" t="s">
        <v>47</v>
      </c>
      <c r="U20" s="65"/>
      <c r="V20" s="65"/>
      <c r="W20" s="65"/>
      <c r="X20" s="79">
        <v>3</v>
      </c>
      <c r="Y20" s="80"/>
      <c r="Z20" s="70" t="s">
        <v>53</v>
      </c>
      <c r="AA20" s="71"/>
      <c r="AB20" s="66">
        <v>20000</v>
      </c>
      <c r="AC20" s="66"/>
      <c r="AD20" s="66"/>
      <c r="AE20" s="66"/>
      <c r="AF20" s="67">
        <f t="shared" ref="AF20:AF24" si="1">X20*AB20</f>
        <v>60000</v>
      </c>
      <c r="AG20" s="67"/>
      <c r="AH20" s="67"/>
      <c r="AI20" s="67"/>
      <c r="AJ20" s="67"/>
      <c r="AK20" s="59" t="str">
        <f t="shared" si="0"/>
        <v>課税</v>
      </c>
      <c r="AL20" s="59"/>
      <c r="AM20" s="59"/>
      <c r="AN20" s="59"/>
      <c r="AO20" s="59"/>
      <c r="AP20" s="59"/>
    </row>
    <row r="21" spans="1:42" ht="21" customHeight="1">
      <c r="A21" s="64">
        <v>55555555</v>
      </c>
      <c r="B21" s="64"/>
      <c r="C21" s="64"/>
      <c r="D21" s="64"/>
      <c r="E21" s="72">
        <v>45125</v>
      </c>
      <c r="F21" s="73"/>
      <c r="G21" s="76" t="s">
        <v>69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/>
      <c r="T21" s="65" t="s">
        <v>47</v>
      </c>
      <c r="U21" s="65"/>
      <c r="V21" s="65"/>
      <c r="W21" s="65"/>
      <c r="X21" s="79">
        <v>1</v>
      </c>
      <c r="Y21" s="80"/>
      <c r="Z21" s="70" t="s">
        <v>53</v>
      </c>
      <c r="AA21" s="71"/>
      <c r="AB21" s="66">
        <v>20000</v>
      </c>
      <c r="AC21" s="66"/>
      <c r="AD21" s="66"/>
      <c r="AE21" s="66"/>
      <c r="AF21" s="67">
        <f t="shared" si="1"/>
        <v>20000</v>
      </c>
      <c r="AG21" s="67"/>
      <c r="AH21" s="67"/>
      <c r="AI21" s="67"/>
      <c r="AJ21" s="67"/>
      <c r="AK21" s="59" t="str">
        <f t="shared" si="0"/>
        <v>課税</v>
      </c>
      <c r="AL21" s="59"/>
      <c r="AM21" s="59"/>
      <c r="AN21" s="59"/>
      <c r="AO21" s="59"/>
      <c r="AP21" s="59"/>
    </row>
    <row r="22" spans="1:42" ht="21" customHeight="1">
      <c r="A22" s="64">
        <v>66666666</v>
      </c>
      <c r="B22" s="64"/>
      <c r="C22" s="64"/>
      <c r="D22" s="64"/>
      <c r="E22" s="72">
        <v>45127</v>
      </c>
      <c r="F22" s="73"/>
      <c r="G22" s="76" t="s">
        <v>70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  <c r="T22" s="65" t="s">
        <v>47</v>
      </c>
      <c r="U22" s="65"/>
      <c r="V22" s="65"/>
      <c r="W22" s="65"/>
      <c r="X22" s="79">
        <v>10</v>
      </c>
      <c r="Y22" s="80"/>
      <c r="Z22" s="70" t="s">
        <v>53</v>
      </c>
      <c r="AA22" s="71"/>
      <c r="AB22" s="66">
        <v>20000</v>
      </c>
      <c r="AC22" s="66"/>
      <c r="AD22" s="66"/>
      <c r="AE22" s="66"/>
      <c r="AF22" s="67">
        <f t="shared" si="1"/>
        <v>200000</v>
      </c>
      <c r="AG22" s="67"/>
      <c r="AH22" s="67"/>
      <c r="AI22" s="67"/>
      <c r="AJ22" s="67"/>
      <c r="AK22" s="59" t="str">
        <f t="shared" si="0"/>
        <v>課税</v>
      </c>
      <c r="AL22" s="59"/>
      <c r="AM22" s="59"/>
      <c r="AN22" s="59"/>
      <c r="AO22" s="59"/>
      <c r="AP22" s="59"/>
    </row>
    <row r="23" spans="1:42" ht="21" customHeight="1">
      <c r="A23" s="64">
        <v>77777777</v>
      </c>
      <c r="B23" s="64"/>
      <c r="C23" s="64"/>
      <c r="D23" s="64"/>
      <c r="E23" s="72">
        <v>45127</v>
      </c>
      <c r="F23" s="73"/>
      <c r="G23" s="76" t="s">
        <v>71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  <c r="T23" s="65" t="s">
        <v>47</v>
      </c>
      <c r="U23" s="65"/>
      <c r="V23" s="65"/>
      <c r="W23" s="65"/>
      <c r="X23" s="79">
        <v>1</v>
      </c>
      <c r="Y23" s="80"/>
      <c r="Z23" s="70" t="s">
        <v>53</v>
      </c>
      <c r="AA23" s="71"/>
      <c r="AB23" s="66">
        <v>5000</v>
      </c>
      <c r="AC23" s="66"/>
      <c r="AD23" s="66"/>
      <c r="AE23" s="66"/>
      <c r="AF23" s="67">
        <f t="shared" si="1"/>
        <v>5000</v>
      </c>
      <c r="AG23" s="67"/>
      <c r="AH23" s="67"/>
      <c r="AI23" s="67"/>
      <c r="AJ23" s="67"/>
      <c r="AK23" s="59" t="str">
        <f t="shared" si="0"/>
        <v>課税</v>
      </c>
      <c r="AL23" s="59"/>
      <c r="AM23" s="59"/>
      <c r="AN23" s="59"/>
      <c r="AO23" s="59"/>
      <c r="AP23" s="59"/>
    </row>
    <row r="24" spans="1:42" ht="21" customHeight="1">
      <c r="A24" s="98">
        <v>88888888</v>
      </c>
      <c r="B24" s="98"/>
      <c r="C24" s="98"/>
      <c r="D24" s="98"/>
      <c r="E24" s="72">
        <v>45130</v>
      </c>
      <c r="F24" s="73"/>
      <c r="G24" s="76" t="s">
        <v>72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T24" s="65" t="s">
        <v>47</v>
      </c>
      <c r="U24" s="65"/>
      <c r="V24" s="65"/>
      <c r="W24" s="65"/>
      <c r="X24" s="79">
        <v>5</v>
      </c>
      <c r="Y24" s="80"/>
      <c r="Z24" s="70" t="s">
        <v>53</v>
      </c>
      <c r="AA24" s="71"/>
      <c r="AB24" s="99">
        <v>30000</v>
      </c>
      <c r="AC24" s="99"/>
      <c r="AD24" s="99"/>
      <c r="AE24" s="99"/>
      <c r="AF24" s="100">
        <f t="shared" si="1"/>
        <v>150000</v>
      </c>
      <c r="AG24" s="100"/>
      <c r="AH24" s="100"/>
      <c r="AI24" s="100"/>
      <c r="AJ24" s="100"/>
      <c r="AK24" s="59" t="str">
        <f t="shared" si="0"/>
        <v>課税</v>
      </c>
      <c r="AL24" s="59"/>
      <c r="AM24" s="59"/>
      <c r="AN24" s="59"/>
      <c r="AO24" s="59"/>
      <c r="AP24" s="59"/>
    </row>
    <row r="25" spans="1:42" ht="21" customHeight="1">
      <c r="A25" s="64">
        <v>99999999</v>
      </c>
      <c r="B25" s="64"/>
      <c r="C25" s="64"/>
      <c r="D25" s="64"/>
      <c r="E25" s="72">
        <v>45131</v>
      </c>
      <c r="F25" s="73"/>
      <c r="G25" s="76" t="s">
        <v>77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/>
      <c r="T25" s="65" t="s">
        <v>47</v>
      </c>
      <c r="U25" s="65"/>
      <c r="V25" s="65"/>
      <c r="W25" s="65"/>
      <c r="X25" s="79">
        <v>3</v>
      </c>
      <c r="Y25" s="80"/>
      <c r="Z25" s="70" t="s">
        <v>53</v>
      </c>
      <c r="AA25" s="71"/>
      <c r="AB25" s="66">
        <v>20000</v>
      </c>
      <c r="AC25" s="66"/>
      <c r="AD25" s="66"/>
      <c r="AE25" s="66"/>
      <c r="AF25" s="67">
        <f>X25*AB25</f>
        <v>60000</v>
      </c>
      <c r="AG25" s="67"/>
      <c r="AH25" s="67"/>
      <c r="AI25" s="67"/>
      <c r="AJ25" s="67"/>
      <c r="AK25" s="59" t="str">
        <f t="shared" si="0"/>
        <v>非課税</v>
      </c>
      <c r="AL25" s="59"/>
      <c r="AM25" s="59"/>
      <c r="AN25" s="59"/>
      <c r="AO25" s="59"/>
      <c r="AP25" s="59"/>
    </row>
    <row r="26" spans="1:42" ht="21" customHeight="1">
      <c r="A26" s="64" t="s">
        <v>43</v>
      </c>
      <c r="B26" s="64"/>
      <c r="C26" s="64"/>
      <c r="D26" s="64"/>
      <c r="E26" s="72">
        <v>45132</v>
      </c>
      <c r="F26" s="73"/>
      <c r="G26" s="76" t="s">
        <v>73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8"/>
      <c r="T26" s="65" t="s">
        <v>50</v>
      </c>
      <c r="U26" s="65"/>
      <c r="V26" s="65"/>
      <c r="W26" s="65"/>
      <c r="X26" s="79">
        <v>3</v>
      </c>
      <c r="Y26" s="80"/>
      <c r="Z26" s="70" t="s">
        <v>53</v>
      </c>
      <c r="AA26" s="71"/>
      <c r="AB26" s="66">
        <v>25000</v>
      </c>
      <c r="AC26" s="66"/>
      <c r="AD26" s="66"/>
      <c r="AE26" s="66"/>
      <c r="AF26" s="67">
        <f>X26*AB26</f>
        <v>75000</v>
      </c>
      <c r="AG26" s="67"/>
      <c r="AH26" s="67"/>
      <c r="AI26" s="67"/>
      <c r="AJ26" s="67"/>
      <c r="AK26" s="59" t="str">
        <f t="shared" si="0"/>
        <v>課税</v>
      </c>
      <c r="AL26" s="59"/>
      <c r="AM26" s="59"/>
      <c r="AN26" s="59"/>
      <c r="AO26" s="59"/>
      <c r="AP26" s="59"/>
    </row>
    <row r="27" spans="1:42" ht="21" customHeight="1">
      <c r="A27" s="55" t="s">
        <v>44</v>
      </c>
      <c r="B27" s="55"/>
      <c r="C27" s="55"/>
      <c r="D27" s="55"/>
      <c r="E27" s="74">
        <v>45133</v>
      </c>
      <c r="F27" s="75"/>
      <c r="G27" s="92" t="s">
        <v>74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4"/>
      <c r="T27" s="56" t="s">
        <v>51</v>
      </c>
      <c r="U27" s="56"/>
      <c r="V27" s="56"/>
      <c r="W27" s="56"/>
      <c r="X27" s="86">
        <v>2</v>
      </c>
      <c r="Y27" s="87"/>
      <c r="Z27" s="62" t="s">
        <v>53</v>
      </c>
      <c r="AA27" s="63"/>
      <c r="AB27" s="57">
        <v>20000</v>
      </c>
      <c r="AC27" s="57"/>
      <c r="AD27" s="57"/>
      <c r="AE27" s="57"/>
      <c r="AF27" s="58">
        <f>X27*AB27</f>
        <v>40000</v>
      </c>
      <c r="AG27" s="58"/>
      <c r="AH27" s="58"/>
      <c r="AI27" s="58"/>
      <c r="AJ27" s="58"/>
      <c r="AK27" s="81" t="str">
        <f t="shared" si="0"/>
        <v>課税</v>
      </c>
      <c r="AL27" s="81"/>
      <c r="AM27" s="81"/>
      <c r="AN27" s="81"/>
      <c r="AO27" s="81"/>
      <c r="AP27" s="81"/>
    </row>
    <row r="28" spans="1:42" ht="21" customHeight="1">
      <c r="A28" s="82" t="s">
        <v>45</v>
      </c>
      <c r="B28" s="82"/>
      <c r="C28" s="82"/>
      <c r="D28" s="82"/>
      <c r="E28" s="190">
        <v>45135</v>
      </c>
      <c r="F28" s="191"/>
      <c r="G28" s="95" t="s">
        <v>75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7"/>
      <c r="T28" s="83" t="s">
        <v>48</v>
      </c>
      <c r="U28" s="83"/>
      <c r="V28" s="83"/>
      <c r="W28" s="83"/>
      <c r="X28" s="88">
        <v>1</v>
      </c>
      <c r="Y28" s="89"/>
      <c r="Z28" s="90" t="s">
        <v>53</v>
      </c>
      <c r="AA28" s="91"/>
      <c r="AB28" s="84">
        <v>20000</v>
      </c>
      <c r="AC28" s="84"/>
      <c r="AD28" s="84"/>
      <c r="AE28" s="84"/>
      <c r="AF28" s="85">
        <f>X28*AB28</f>
        <v>20000</v>
      </c>
      <c r="AG28" s="85"/>
      <c r="AH28" s="85"/>
      <c r="AI28" s="85"/>
      <c r="AJ28" s="85"/>
      <c r="AK28" s="59" t="str">
        <f t="shared" si="0"/>
        <v>課税</v>
      </c>
      <c r="AL28" s="59"/>
      <c r="AM28" s="59"/>
      <c r="AN28" s="59"/>
      <c r="AO28" s="59"/>
      <c r="AP28" s="59"/>
    </row>
    <row r="29" spans="1:42" ht="21" customHeight="1">
      <c r="A29" s="64" t="s">
        <v>46</v>
      </c>
      <c r="B29" s="64"/>
      <c r="C29" s="64"/>
      <c r="D29" s="64"/>
      <c r="E29" s="72">
        <v>45137</v>
      </c>
      <c r="F29" s="73"/>
      <c r="G29" s="76" t="s">
        <v>76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8"/>
      <c r="T29" s="65" t="s">
        <v>48</v>
      </c>
      <c r="U29" s="65"/>
      <c r="V29" s="65"/>
      <c r="W29" s="65"/>
      <c r="X29" s="79">
        <v>10</v>
      </c>
      <c r="Y29" s="80"/>
      <c r="Z29" s="70" t="s">
        <v>53</v>
      </c>
      <c r="AA29" s="71"/>
      <c r="AB29" s="66">
        <v>20000</v>
      </c>
      <c r="AC29" s="66"/>
      <c r="AD29" s="66"/>
      <c r="AE29" s="66"/>
      <c r="AF29" s="67">
        <f>X29*AB29</f>
        <v>200000</v>
      </c>
      <c r="AG29" s="67"/>
      <c r="AH29" s="67"/>
      <c r="AI29" s="67"/>
      <c r="AJ29" s="67"/>
      <c r="AK29" s="59" t="str">
        <f t="shared" si="0"/>
        <v>非課税</v>
      </c>
      <c r="AL29" s="59"/>
      <c r="AM29" s="59"/>
      <c r="AN29" s="59"/>
      <c r="AO29" s="59"/>
      <c r="AP29" s="59"/>
    </row>
    <row r="30" spans="1:42" ht="21" customHeight="1">
      <c r="A30" s="64"/>
      <c r="B30" s="64"/>
      <c r="C30" s="64"/>
      <c r="D30" s="64"/>
      <c r="E30" s="72"/>
      <c r="F30" s="73"/>
      <c r="G30" s="76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8"/>
      <c r="T30" s="65"/>
      <c r="U30" s="65"/>
      <c r="V30" s="65"/>
      <c r="W30" s="65"/>
      <c r="X30" s="68"/>
      <c r="Y30" s="69"/>
      <c r="Z30" s="70"/>
      <c r="AA30" s="71"/>
      <c r="AB30" s="66"/>
      <c r="AC30" s="66"/>
      <c r="AD30" s="66"/>
      <c r="AE30" s="66"/>
      <c r="AF30" s="67">
        <f t="shared" ref="AF30:AF32" si="2">X30*AB30</f>
        <v>0</v>
      </c>
      <c r="AG30" s="67"/>
      <c r="AH30" s="67"/>
      <c r="AI30" s="67"/>
      <c r="AJ30" s="67"/>
      <c r="AK30" s="59" t="str">
        <f t="shared" si="0"/>
        <v/>
      </c>
      <c r="AL30" s="59"/>
      <c r="AM30" s="59"/>
      <c r="AN30" s="59"/>
      <c r="AO30" s="59"/>
      <c r="AP30" s="59"/>
    </row>
    <row r="31" spans="1:42" ht="21" customHeight="1">
      <c r="A31" s="64"/>
      <c r="B31" s="64"/>
      <c r="C31" s="64"/>
      <c r="D31" s="64"/>
      <c r="E31" s="72"/>
      <c r="F31" s="73"/>
      <c r="G31" s="76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8"/>
      <c r="T31" s="65"/>
      <c r="U31" s="65"/>
      <c r="V31" s="65"/>
      <c r="W31" s="65"/>
      <c r="X31" s="68"/>
      <c r="Y31" s="69"/>
      <c r="Z31" s="70"/>
      <c r="AA31" s="71"/>
      <c r="AB31" s="66"/>
      <c r="AC31" s="66"/>
      <c r="AD31" s="66"/>
      <c r="AE31" s="66"/>
      <c r="AF31" s="67">
        <f t="shared" si="2"/>
        <v>0</v>
      </c>
      <c r="AG31" s="67"/>
      <c r="AH31" s="67"/>
      <c r="AI31" s="67"/>
      <c r="AJ31" s="67"/>
      <c r="AK31" s="59" t="str">
        <f t="shared" si="0"/>
        <v/>
      </c>
      <c r="AL31" s="59"/>
      <c r="AM31" s="59"/>
      <c r="AN31" s="59"/>
      <c r="AO31" s="59"/>
      <c r="AP31" s="59"/>
    </row>
    <row r="32" spans="1:42" ht="21" customHeight="1">
      <c r="A32" s="64"/>
      <c r="B32" s="64"/>
      <c r="C32" s="64"/>
      <c r="D32" s="64"/>
      <c r="E32" s="72"/>
      <c r="F32" s="73"/>
      <c r="G32" s="76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/>
      <c r="T32" s="65"/>
      <c r="U32" s="65"/>
      <c r="V32" s="65"/>
      <c r="W32" s="65"/>
      <c r="X32" s="68"/>
      <c r="Y32" s="69"/>
      <c r="Z32" s="70"/>
      <c r="AA32" s="71"/>
      <c r="AB32" s="66"/>
      <c r="AC32" s="66"/>
      <c r="AD32" s="66"/>
      <c r="AE32" s="66"/>
      <c r="AF32" s="67">
        <f t="shared" si="2"/>
        <v>0</v>
      </c>
      <c r="AG32" s="67"/>
      <c r="AH32" s="67"/>
      <c r="AI32" s="67"/>
      <c r="AJ32" s="67"/>
      <c r="AK32" s="59" t="str">
        <f t="shared" si="0"/>
        <v/>
      </c>
      <c r="AL32" s="59"/>
      <c r="AM32" s="59"/>
      <c r="AN32" s="59"/>
      <c r="AO32" s="59"/>
      <c r="AP32" s="59"/>
    </row>
    <row r="33" spans="1:42" ht="21" customHeight="1">
      <c r="A33" s="64"/>
      <c r="B33" s="64"/>
      <c r="C33" s="64"/>
      <c r="D33" s="64"/>
      <c r="E33" s="72"/>
      <c r="F33" s="73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8"/>
      <c r="T33" s="65"/>
      <c r="U33" s="65"/>
      <c r="V33" s="65"/>
      <c r="W33" s="65"/>
      <c r="X33" s="68"/>
      <c r="Y33" s="69"/>
      <c r="Z33" s="70"/>
      <c r="AA33" s="71"/>
      <c r="AB33" s="66"/>
      <c r="AC33" s="66"/>
      <c r="AD33" s="66"/>
      <c r="AE33" s="66"/>
      <c r="AF33" s="67">
        <f>X33*AB33</f>
        <v>0</v>
      </c>
      <c r="AG33" s="67"/>
      <c r="AH33" s="67"/>
      <c r="AI33" s="67"/>
      <c r="AJ33" s="67"/>
      <c r="AK33" s="59" t="str">
        <f t="shared" si="0"/>
        <v/>
      </c>
      <c r="AL33" s="59"/>
      <c r="AM33" s="59"/>
      <c r="AN33" s="59"/>
      <c r="AO33" s="59"/>
      <c r="AP33" s="59"/>
    </row>
    <row r="34" spans="1:42" ht="21" customHeight="1">
      <c r="A34" s="64"/>
      <c r="B34" s="64"/>
      <c r="C34" s="64"/>
      <c r="D34" s="64"/>
      <c r="E34" s="72"/>
      <c r="F34" s="73"/>
      <c r="G34" s="76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8"/>
      <c r="T34" s="65"/>
      <c r="U34" s="65"/>
      <c r="V34" s="65"/>
      <c r="W34" s="65"/>
      <c r="X34" s="68"/>
      <c r="Y34" s="69"/>
      <c r="Z34" s="70"/>
      <c r="AA34" s="71"/>
      <c r="AB34" s="66"/>
      <c r="AC34" s="66"/>
      <c r="AD34" s="66"/>
      <c r="AE34" s="66"/>
      <c r="AF34" s="67">
        <f t="shared" ref="AF34:AF37" si="3">X34*AB34</f>
        <v>0</v>
      </c>
      <c r="AG34" s="67"/>
      <c r="AH34" s="67"/>
      <c r="AI34" s="67"/>
      <c r="AJ34" s="67"/>
      <c r="AK34" s="59" t="str">
        <f t="shared" si="0"/>
        <v/>
      </c>
      <c r="AL34" s="59"/>
      <c r="AM34" s="59"/>
      <c r="AN34" s="59"/>
      <c r="AO34" s="59"/>
      <c r="AP34" s="59"/>
    </row>
    <row r="35" spans="1:42" ht="21" customHeight="1">
      <c r="A35" s="64"/>
      <c r="B35" s="64"/>
      <c r="C35" s="64"/>
      <c r="D35" s="64"/>
      <c r="E35" s="72"/>
      <c r="F35" s="73"/>
      <c r="G35" s="76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8"/>
      <c r="T35" s="65"/>
      <c r="U35" s="65"/>
      <c r="V35" s="65"/>
      <c r="W35" s="65"/>
      <c r="X35" s="68"/>
      <c r="Y35" s="69"/>
      <c r="Z35" s="70"/>
      <c r="AA35" s="71"/>
      <c r="AB35" s="66"/>
      <c r="AC35" s="66"/>
      <c r="AD35" s="66"/>
      <c r="AE35" s="66"/>
      <c r="AF35" s="67">
        <f t="shared" si="3"/>
        <v>0</v>
      </c>
      <c r="AG35" s="67"/>
      <c r="AH35" s="67"/>
      <c r="AI35" s="67"/>
      <c r="AJ35" s="67"/>
      <c r="AK35" s="59" t="str">
        <f t="shared" si="0"/>
        <v/>
      </c>
      <c r="AL35" s="59"/>
      <c r="AM35" s="59"/>
      <c r="AN35" s="59"/>
      <c r="AO35" s="59"/>
      <c r="AP35" s="59"/>
    </row>
    <row r="36" spans="1:42" ht="21" customHeight="1">
      <c r="A36" s="64"/>
      <c r="B36" s="64"/>
      <c r="C36" s="64"/>
      <c r="D36" s="64"/>
      <c r="E36" s="72"/>
      <c r="F36" s="73"/>
      <c r="G36" s="76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8"/>
      <c r="T36" s="65"/>
      <c r="U36" s="65"/>
      <c r="V36" s="65"/>
      <c r="W36" s="65"/>
      <c r="X36" s="68"/>
      <c r="Y36" s="69"/>
      <c r="Z36" s="70"/>
      <c r="AA36" s="71"/>
      <c r="AB36" s="66"/>
      <c r="AC36" s="66"/>
      <c r="AD36" s="66"/>
      <c r="AE36" s="66"/>
      <c r="AF36" s="67">
        <f t="shared" si="3"/>
        <v>0</v>
      </c>
      <c r="AG36" s="67"/>
      <c r="AH36" s="67"/>
      <c r="AI36" s="67"/>
      <c r="AJ36" s="67"/>
      <c r="AK36" s="59" t="str">
        <f t="shared" si="0"/>
        <v/>
      </c>
      <c r="AL36" s="59"/>
      <c r="AM36" s="59"/>
      <c r="AN36" s="59"/>
      <c r="AO36" s="59"/>
      <c r="AP36" s="59"/>
    </row>
    <row r="37" spans="1:42" ht="21" customHeight="1">
      <c r="A37" s="64"/>
      <c r="B37" s="64"/>
      <c r="C37" s="64"/>
      <c r="D37" s="64"/>
      <c r="E37" s="72"/>
      <c r="F37" s="73"/>
      <c r="G37" s="76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65"/>
      <c r="U37" s="65"/>
      <c r="V37" s="65"/>
      <c r="W37" s="65"/>
      <c r="X37" s="68"/>
      <c r="Y37" s="69"/>
      <c r="Z37" s="70"/>
      <c r="AA37" s="71"/>
      <c r="AB37" s="66"/>
      <c r="AC37" s="66"/>
      <c r="AD37" s="66"/>
      <c r="AE37" s="66"/>
      <c r="AF37" s="67">
        <f t="shared" si="3"/>
        <v>0</v>
      </c>
      <c r="AG37" s="67"/>
      <c r="AH37" s="67"/>
      <c r="AI37" s="67"/>
      <c r="AJ37" s="67"/>
      <c r="AK37" s="59" t="str">
        <f t="shared" si="0"/>
        <v/>
      </c>
      <c r="AL37" s="59"/>
      <c r="AM37" s="59"/>
      <c r="AN37" s="59"/>
      <c r="AO37" s="59"/>
      <c r="AP37" s="59"/>
    </row>
    <row r="38" spans="1:42" ht="21" customHeight="1">
      <c r="A38" s="64"/>
      <c r="B38" s="64"/>
      <c r="C38" s="64"/>
      <c r="D38" s="64"/>
      <c r="E38" s="72"/>
      <c r="F38" s="73"/>
      <c r="G38" s="76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  <c r="T38" s="65"/>
      <c r="U38" s="65"/>
      <c r="V38" s="65"/>
      <c r="W38" s="65"/>
      <c r="X38" s="68"/>
      <c r="Y38" s="69"/>
      <c r="Z38" s="70"/>
      <c r="AA38" s="71"/>
      <c r="AB38" s="66"/>
      <c r="AC38" s="66"/>
      <c r="AD38" s="66"/>
      <c r="AE38" s="66"/>
      <c r="AF38" s="67">
        <f>X38*AB38</f>
        <v>0</v>
      </c>
      <c r="AG38" s="67"/>
      <c r="AH38" s="67"/>
      <c r="AI38" s="67"/>
      <c r="AJ38" s="67"/>
      <c r="AK38" s="59" t="str">
        <f t="shared" si="0"/>
        <v/>
      </c>
      <c r="AL38" s="59"/>
      <c r="AM38" s="59"/>
      <c r="AN38" s="59"/>
      <c r="AO38" s="59"/>
      <c r="AP38" s="59"/>
    </row>
    <row r="39" spans="1:42" ht="21" customHeight="1">
      <c r="A39" s="64"/>
      <c r="B39" s="64"/>
      <c r="C39" s="64"/>
      <c r="D39" s="64"/>
      <c r="E39" s="72"/>
      <c r="F39" s="73"/>
      <c r="G39" s="76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8"/>
      <c r="T39" s="65"/>
      <c r="U39" s="65"/>
      <c r="V39" s="65"/>
      <c r="W39" s="65"/>
      <c r="X39" s="68"/>
      <c r="Y39" s="69"/>
      <c r="Z39" s="70"/>
      <c r="AA39" s="71"/>
      <c r="AB39" s="66"/>
      <c r="AC39" s="66"/>
      <c r="AD39" s="66"/>
      <c r="AE39" s="66"/>
      <c r="AF39" s="67">
        <f t="shared" ref="AF39:AF43" si="4">X39*AB39</f>
        <v>0</v>
      </c>
      <c r="AG39" s="67"/>
      <c r="AH39" s="67"/>
      <c r="AI39" s="67"/>
      <c r="AJ39" s="67"/>
      <c r="AK39" s="59" t="str">
        <f t="shared" si="0"/>
        <v/>
      </c>
      <c r="AL39" s="59"/>
      <c r="AM39" s="59"/>
      <c r="AN39" s="59"/>
      <c r="AO39" s="59"/>
      <c r="AP39" s="59"/>
    </row>
    <row r="40" spans="1:42" ht="21" customHeight="1">
      <c r="A40" s="64"/>
      <c r="B40" s="64"/>
      <c r="C40" s="64"/>
      <c r="D40" s="64"/>
      <c r="E40" s="72"/>
      <c r="F40" s="73"/>
      <c r="G40" s="76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8"/>
      <c r="T40" s="65"/>
      <c r="U40" s="65"/>
      <c r="V40" s="65"/>
      <c r="W40" s="65"/>
      <c r="X40" s="68"/>
      <c r="Y40" s="69"/>
      <c r="Z40" s="15"/>
      <c r="AA40" s="16"/>
      <c r="AB40" s="66"/>
      <c r="AC40" s="66"/>
      <c r="AD40" s="66"/>
      <c r="AE40" s="66"/>
      <c r="AF40" s="67">
        <f t="shared" si="4"/>
        <v>0</v>
      </c>
      <c r="AG40" s="67"/>
      <c r="AH40" s="67"/>
      <c r="AI40" s="67"/>
      <c r="AJ40" s="67"/>
      <c r="AK40" s="59" t="str">
        <f t="shared" si="0"/>
        <v/>
      </c>
      <c r="AL40" s="59"/>
      <c r="AM40" s="59"/>
      <c r="AN40" s="59"/>
      <c r="AO40" s="59"/>
      <c r="AP40" s="59"/>
    </row>
    <row r="41" spans="1:42" ht="21" customHeight="1">
      <c r="A41" s="64"/>
      <c r="B41" s="64"/>
      <c r="C41" s="64"/>
      <c r="D41" s="64"/>
      <c r="E41" s="72"/>
      <c r="F41" s="73"/>
      <c r="G41" s="76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65"/>
      <c r="U41" s="65"/>
      <c r="V41" s="65"/>
      <c r="W41" s="65"/>
      <c r="X41" s="68"/>
      <c r="Y41" s="69"/>
      <c r="Z41" s="70"/>
      <c r="AA41" s="71"/>
      <c r="AB41" s="66"/>
      <c r="AC41" s="66"/>
      <c r="AD41" s="66"/>
      <c r="AE41" s="66"/>
      <c r="AF41" s="67">
        <f t="shared" si="4"/>
        <v>0</v>
      </c>
      <c r="AG41" s="67"/>
      <c r="AH41" s="67"/>
      <c r="AI41" s="67"/>
      <c r="AJ41" s="67"/>
      <c r="AK41" s="59" t="str">
        <f t="shared" si="0"/>
        <v/>
      </c>
      <c r="AL41" s="59"/>
      <c r="AM41" s="59"/>
      <c r="AN41" s="59"/>
      <c r="AO41" s="59"/>
      <c r="AP41" s="59"/>
    </row>
    <row r="42" spans="1:42" ht="21" customHeight="1">
      <c r="A42" s="64"/>
      <c r="B42" s="64"/>
      <c r="C42" s="64"/>
      <c r="D42" s="64"/>
      <c r="E42" s="72"/>
      <c r="F42" s="73"/>
      <c r="G42" s="76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65"/>
      <c r="U42" s="65"/>
      <c r="V42" s="65"/>
      <c r="W42" s="65"/>
      <c r="X42" s="68"/>
      <c r="Y42" s="69"/>
      <c r="Z42" s="70"/>
      <c r="AA42" s="71"/>
      <c r="AB42" s="66"/>
      <c r="AC42" s="66"/>
      <c r="AD42" s="66"/>
      <c r="AE42" s="66"/>
      <c r="AF42" s="67">
        <f t="shared" si="4"/>
        <v>0</v>
      </c>
      <c r="AG42" s="67"/>
      <c r="AH42" s="67"/>
      <c r="AI42" s="67"/>
      <c r="AJ42" s="67"/>
      <c r="AK42" s="59" t="str">
        <f t="shared" si="0"/>
        <v/>
      </c>
      <c r="AL42" s="59"/>
      <c r="AM42" s="59"/>
      <c r="AN42" s="59"/>
      <c r="AO42" s="59"/>
      <c r="AP42" s="59"/>
    </row>
    <row r="43" spans="1:42" ht="21" customHeight="1">
      <c r="A43" s="64"/>
      <c r="B43" s="64"/>
      <c r="C43" s="64"/>
      <c r="D43" s="64"/>
      <c r="E43" s="72"/>
      <c r="F43" s="73"/>
      <c r="G43" s="76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65"/>
      <c r="U43" s="65"/>
      <c r="V43" s="65"/>
      <c r="W43" s="65"/>
      <c r="X43" s="68"/>
      <c r="Y43" s="69"/>
      <c r="Z43" s="70"/>
      <c r="AA43" s="71"/>
      <c r="AB43" s="66"/>
      <c r="AC43" s="66"/>
      <c r="AD43" s="66"/>
      <c r="AE43" s="66"/>
      <c r="AF43" s="67">
        <f t="shared" si="4"/>
        <v>0</v>
      </c>
      <c r="AG43" s="67"/>
      <c r="AH43" s="67"/>
      <c r="AI43" s="67"/>
      <c r="AJ43" s="67"/>
      <c r="AK43" s="59" t="str">
        <f t="shared" si="0"/>
        <v/>
      </c>
      <c r="AL43" s="59"/>
      <c r="AM43" s="59"/>
      <c r="AN43" s="59"/>
      <c r="AO43" s="59"/>
      <c r="AP43" s="59"/>
    </row>
    <row r="44" spans="1:42" ht="21" customHeight="1">
      <c r="A44" s="64"/>
      <c r="B44" s="64"/>
      <c r="C44" s="64"/>
      <c r="D44" s="64"/>
      <c r="E44" s="72"/>
      <c r="F44" s="73"/>
      <c r="G44" s="76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8"/>
      <c r="T44" s="65"/>
      <c r="U44" s="65"/>
      <c r="V44" s="65"/>
      <c r="W44" s="65"/>
      <c r="X44" s="68"/>
      <c r="Y44" s="69"/>
      <c r="Z44" s="70"/>
      <c r="AA44" s="71"/>
      <c r="AB44" s="66"/>
      <c r="AC44" s="66"/>
      <c r="AD44" s="66"/>
      <c r="AE44" s="66"/>
      <c r="AF44" s="67">
        <f>X44*AB44</f>
        <v>0</v>
      </c>
      <c r="AG44" s="67"/>
      <c r="AH44" s="67"/>
      <c r="AI44" s="67"/>
      <c r="AJ44" s="67"/>
      <c r="AK44" s="59" t="str">
        <f t="shared" si="0"/>
        <v/>
      </c>
      <c r="AL44" s="59"/>
      <c r="AM44" s="59"/>
      <c r="AN44" s="59"/>
      <c r="AO44" s="59"/>
      <c r="AP44" s="59"/>
    </row>
    <row r="45" spans="1:42" ht="21" customHeight="1">
      <c r="A45" s="55"/>
      <c r="B45" s="55"/>
      <c r="C45" s="55"/>
      <c r="D45" s="55"/>
      <c r="E45" s="74"/>
      <c r="F45" s="75"/>
      <c r="G45" s="92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4"/>
      <c r="T45" s="56"/>
      <c r="U45" s="56"/>
      <c r="V45" s="56"/>
      <c r="W45" s="56"/>
      <c r="X45" s="60"/>
      <c r="Y45" s="61"/>
      <c r="Z45" s="62"/>
      <c r="AA45" s="63"/>
      <c r="AB45" s="57"/>
      <c r="AC45" s="57"/>
      <c r="AD45" s="57"/>
      <c r="AE45" s="57"/>
      <c r="AF45" s="58">
        <f t="shared" ref="AF45" si="5">X45*AB45</f>
        <v>0</v>
      </c>
      <c r="AG45" s="58"/>
      <c r="AH45" s="58"/>
      <c r="AI45" s="58"/>
      <c r="AJ45" s="58"/>
      <c r="AK45" s="59" t="str">
        <f t="shared" si="0"/>
        <v/>
      </c>
      <c r="AL45" s="59"/>
      <c r="AM45" s="59"/>
      <c r="AN45" s="59"/>
      <c r="AO45" s="59"/>
      <c r="AP45" s="59"/>
    </row>
    <row r="46" spans="1:42" ht="21" customHeight="1">
      <c r="T46" s="27" t="s">
        <v>20</v>
      </c>
      <c r="U46" s="28"/>
      <c r="V46" s="28"/>
      <c r="W46" s="28"/>
      <c r="X46" s="28"/>
      <c r="Y46" s="28"/>
      <c r="Z46" s="28"/>
      <c r="AA46" s="29"/>
      <c r="AB46" s="30">
        <f ca="1">SUMIF($AK$17:$AP$45,"課税",$AF$17:$AJ$45)</f>
        <v>730000</v>
      </c>
      <c r="AC46" s="31"/>
      <c r="AD46" s="31"/>
      <c r="AE46" s="31"/>
      <c r="AF46" s="31"/>
      <c r="AG46" s="31"/>
      <c r="AH46" s="31"/>
      <c r="AI46" s="31"/>
      <c r="AJ46" s="32"/>
      <c r="AK46" s="33"/>
      <c r="AL46" s="34"/>
      <c r="AM46" s="34"/>
      <c r="AN46" s="34"/>
      <c r="AO46" s="34"/>
      <c r="AP46" s="35"/>
    </row>
    <row r="47" spans="1:42" ht="21" customHeight="1">
      <c r="T47" s="36" t="s">
        <v>21</v>
      </c>
      <c r="U47" s="37"/>
      <c r="V47" s="37"/>
      <c r="W47" s="37"/>
      <c r="X47" s="38">
        <v>0.1</v>
      </c>
      <c r="Y47" s="38"/>
      <c r="Z47" s="39" t="s">
        <v>28</v>
      </c>
      <c r="AA47" s="39"/>
      <c r="AB47" s="40">
        <f ca="1">SUM(AB46*X47)</f>
        <v>73000</v>
      </c>
      <c r="AC47" s="41"/>
      <c r="AD47" s="41"/>
      <c r="AE47" s="41"/>
      <c r="AF47" s="41"/>
      <c r="AG47" s="41"/>
      <c r="AH47" s="41"/>
      <c r="AI47" s="41"/>
      <c r="AJ47" s="42"/>
      <c r="AK47" s="43"/>
      <c r="AL47" s="44"/>
      <c r="AM47" s="44"/>
      <c r="AN47" s="44"/>
      <c r="AO47" s="44"/>
      <c r="AP47" s="45"/>
    </row>
    <row r="48" spans="1:42" ht="21" customHeight="1">
      <c r="A48" s="17" t="s">
        <v>63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T48" s="46" t="s">
        <v>62</v>
      </c>
      <c r="U48" s="47"/>
      <c r="V48" s="47"/>
      <c r="W48" s="47"/>
      <c r="X48" s="47"/>
      <c r="Y48" s="47"/>
      <c r="Z48" s="47"/>
      <c r="AA48" s="48"/>
      <c r="AB48" s="49">
        <f ca="1">SUMIF($AK$17:$AP$45,"非課税",$AF$17:$AJ$45)</f>
        <v>295000</v>
      </c>
      <c r="AC48" s="50"/>
      <c r="AD48" s="50"/>
      <c r="AE48" s="50"/>
      <c r="AF48" s="50"/>
      <c r="AG48" s="50"/>
      <c r="AH48" s="50"/>
      <c r="AI48" s="50"/>
      <c r="AJ48" s="51"/>
      <c r="AK48" s="52"/>
      <c r="AL48" s="53"/>
      <c r="AM48" s="53"/>
      <c r="AN48" s="53"/>
      <c r="AO48" s="53"/>
      <c r="AP48" s="54"/>
    </row>
    <row r="49" spans="1:42" ht="21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T49" s="18" t="s">
        <v>22</v>
      </c>
      <c r="U49" s="19"/>
      <c r="V49" s="19"/>
      <c r="W49" s="19"/>
      <c r="X49" s="19"/>
      <c r="Y49" s="19"/>
      <c r="Z49" s="19"/>
      <c r="AA49" s="20"/>
      <c r="AB49" s="21">
        <f ca="1">SUM(AB46:AJ48)</f>
        <v>1098000</v>
      </c>
      <c r="AC49" s="22"/>
      <c r="AD49" s="22"/>
      <c r="AE49" s="22"/>
      <c r="AF49" s="22"/>
      <c r="AG49" s="22"/>
      <c r="AH49" s="22"/>
      <c r="AI49" s="22"/>
      <c r="AJ49" s="23"/>
      <c r="AK49" s="24"/>
      <c r="AL49" s="25"/>
      <c r="AM49" s="25"/>
      <c r="AN49" s="25"/>
      <c r="AO49" s="25"/>
      <c r="AP49" s="26"/>
    </row>
    <row r="50" spans="1:42" ht="18" customHeight="1">
      <c r="AP50" s="14" t="s">
        <v>80</v>
      </c>
    </row>
    <row r="51" spans="1:42" ht="18" customHeight="1"/>
    <row r="52" spans="1:42" ht="18" customHeight="1"/>
    <row r="53" spans="1:42" ht="18" customHeight="1"/>
    <row r="54" spans="1:42" ht="18" customHeight="1"/>
    <row r="55" spans="1:42" ht="18" customHeight="1"/>
    <row r="56" spans="1:42" ht="18" customHeight="1"/>
    <row r="57" spans="1:42" ht="18" customHeight="1"/>
    <row r="58" spans="1:42" ht="18" customHeight="1"/>
    <row r="59" spans="1:42" ht="18" customHeight="1"/>
    <row r="60" spans="1:42" ht="18" customHeight="1"/>
    <row r="61" spans="1:42" ht="18" customHeight="1"/>
    <row r="62" spans="1:42" ht="18" customHeight="1"/>
    <row r="63" spans="1:42" ht="18" customHeight="1"/>
    <row r="64" spans="1:42" ht="18" customHeight="1"/>
    <row r="65" ht="18" customHeight="1"/>
    <row r="66" ht="18" customHeight="1"/>
    <row r="67" ht="18" customHeight="1"/>
  </sheetData>
  <sheetProtection sheet="1" objects="1" scenarios="1"/>
  <mergeCells count="321">
    <mergeCell ref="G43:S43"/>
    <mergeCell ref="G44:S44"/>
    <mergeCell ref="G45:S45"/>
    <mergeCell ref="E15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Z10:AC10"/>
    <mergeCell ref="AD10:AP10"/>
    <mergeCell ref="AD13:AI13"/>
    <mergeCell ref="AJ13:AK13"/>
    <mergeCell ref="AL13:AP13"/>
    <mergeCell ref="A15:D16"/>
    <mergeCell ref="T15:W16"/>
    <mergeCell ref="X15:AA16"/>
    <mergeCell ref="AB15:AE16"/>
    <mergeCell ref="AF15:AJ16"/>
    <mergeCell ref="AK15:AP16"/>
    <mergeCell ref="A11:E13"/>
    <mergeCell ref="F11:P13"/>
    <mergeCell ref="Z11:AC11"/>
    <mergeCell ref="AD11:AP11"/>
    <mergeCell ref="Q12:T13"/>
    <mergeCell ref="Z12:AC12"/>
    <mergeCell ref="AD12:AI12"/>
    <mergeCell ref="AJ12:AK12"/>
    <mergeCell ref="AL12:AP12"/>
    <mergeCell ref="Z13:AC13"/>
    <mergeCell ref="G15:S16"/>
    <mergeCell ref="A1:J2"/>
    <mergeCell ref="K1:M2"/>
    <mergeCell ref="Q1:AA2"/>
    <mergeCell ref="AG1:AJ1"/>
    <mergeCell ref="AK1:AP1"/>
    <mergeCell ref="AG2:AJ2"/>
    <mergeCell ref="AK2:AP2"/>
    <mergeCell ref="Z9:AC9"/>
    <mergeCell ref="AD9:AI9"/>
    <mergeCell ref="AJ9:AK9"/>
    <mergeCell ref="AL9:AP9"/>
    <mergeCell ref="Z6:AC6"/>
    <mergeCell ref="AD6:AN7"/>
    <mergeCell ref="AO6:AP7"/>
    <mergeCell ref="Z7:AC7"/>
    <mergeCell ref="Z8:AC8"/>
    <mergeCell ref="AE8:AP8"/>
    <mergeCell ref="B4:L5"/>
    <mergeCell ref="Z4:AC4"/>
    <mergeCell ref="AE4:AG4"/>
    <mergeCell ref="AH4:AP4"/>
    <mergeCell ref="Z5:AC5"/>
    <mergeCell ref="AD5:AP5"/>
    <mergeCell ref="AK17:AP17"/>
    <mergeCell ref="A18:D18"/>
    <mergeCell ref="T18:W18"/>
    <mergeCell ref="AB18:AE18"/>
    <mergeCell ref="AF18:AJ18"/>
    <mergeCell ref="AK18:AP18"/>
    <mergeCell ref="A17:D17"/>
    <mergeCell ref="T17:W17"/>
    <mergeCell ref="AB17:AE17"/>
    <mergeCell ref="AF17:AJ17"/>
    <mergeCell ref="X17:Y17"/>
    <mergeCell ref="Z17:AA17"/>
    <mergeCell ref="X18:Y18"/>
    <mergeCell ref="Z18:AA18"/>
    <mergeCell ref="G17:S17"/>
    <mergeCell ref="G18:S18"/>
    <mergeCell ref="AK19:AP19"/>
    <mergeCell ref="A20:D20"/>
    <mergeCell ref="T20:W20"/>
    <mergeCell ref="AB20:AE20"/>
    <mergeCell ref="AF20:AJ20"/>
    <mergeCell ref="AK20:AP20"/>
    <mergeCell ref="A19:D19"/>
    <mergeCell ref="T19:W19"/>
    <mergeCell ref="AB19:AE19"/>
    <mergeCell ref="AF19:AJ19"/>
    <mergeCell ref="X19:Y19"/>
    <mergeCell ref="Z19:AA19"/>
    <mergeCell ref="X20:Y20"/>
    <mergeCell ref="Z20:AA20"/>
    <mergeCell ref="G19:S19"/>
    <mergeCell ref="G20:S20"/>
    <mergeCell ref="AK21:AP21"/>
    <mergeCell ref="A22:D22"/>
    <mergeCell ref="T22:W22"/>
    <mergeCell ref="AB22:AE22"/>
    <mergeCell ref="AF22:AJ22"/>
    <mergeCell ref="AK22:AP22"/>
    <mergeCell ref="A21:D21"/>
    <mergeCell ref="T21:W21"/>
    <mergeCell ref="AB21:AE21"/>
    <mergeCell ref="AF21:AJ21"/>
    <mergeCell ref="X21:Y21"/>
    <mergeCell ref="Z21:AA21"/>
    <mergeCell ref="X22:Y22"/>
    <mergeCell ref="Z22:AA22"/>
    <mergeCell ref="G21:S21"/>
    <mergeCell ref="G22:S22"/>
    <mergeCell ref="AK23:AP23"/>
    <mergeCell ref="A24:D24"/>
    <mergeCell ref="T24:W24"/>
    <mergeCell ref="AB24:AE24"/>
    <mergeCell ref="AF24:AJ24"/>
    <mergeCell ref="AK24:AP24"/>
    <mergeCell ref="A23:D23"/>
    <mergeCell ref="T23:W23"/>
    <mergeCell ref="AB23:AE23"/>
    <mergeCell ref="AF23:AJ23"/>
    <mergeCell ref="X23:Y23"/>
    <mergeCell ref="Z23:AA23"/>
    <mergeCell ref="X24:Y24"/>
    <mergeCell ref="Z24:AA24"/>
    <mergeCell ref="G23:S23"/>
    <mergeCell ref="G24:S24"/>
    <mergeCell ref="AK25:AP25"/>
    <mergeCell ref="A26:D26"/>
    <mergeCell ref="T26:W26"/>
    <mergeCell ref="AB26:AE26"/>
    <mergeCell ref="AF26:AJ26"/>
    <mergeCell ref="AK26:AP26"/>
    <mergeCell ref="A25:D25"/>
    <mergeCell ref="T25:W25"/>
    <mergeCell ref="AB25:AE25"/>
    <mergeCell ref="AF25:AJ25"/>
    <mergeCell ref="X25:Y25"/>
    <mergeCell ref="Z25:AA25"/>
    <mergeCell ref="X26:Y26"/>
    <mergeCell ref="Z26:AA26"/>
    <mergeCell ref="G25:S25"/>
    <mergeCell ref="G26:S26"/>
    <mergeCell ref="AK27:AP27"/>
    <mergeCell ref="A28:D28"/>
    <mergeCell ref="T28:W28"/>
    <mergeCell ref="AB28:AE28"/>
    <mergeCell ref="AF28:AJ28"/>
    <mergeCell ref="AK28:AP28"/>
    <mergeCell ref="A27:D27"/>
    <mergeCell ref="T27:W27"/>
    <mergeCell ref="AB27:AE27"/>
    <mergeCell ref="AF27:AJ27"/>
    <mergeCell ref="X27:Y27"/>
    <mergeCell ref="Z27:AA27"/>
    <mergeCell ref="X28:Y28"/>
    <mergeCell ref="Z28:AA28"/>
    <mergeCell ref="G27:S27"/>
    <mergeCell ref="G28:S28"/>
    <mergeCell ref="AK29:AP29"/>
    <mergeCell ref="A30:D30"/>
    <mergeCell ref="T30:W30"/>
    <mergeCell ref="AB30:AE30"/>
    <mergeCell ref="AF30:AJ30"/>
    <mergeCell ref="AK30:AP30"/>
    <mergeCell ref="A29:D29"/>
    <mergeCell ref="T29:W29"/>
    <mergeCell ref="AB29:AE29"/>
    <mergeCell ref="AF29:AJ29"/>
    <mergeCell ref="X29:Y29"/>
    <mergeCell ref="Z29:AA29"/>
    <mergeCell ref="X30:Y30"/>
    <mergeCell ref="Z30:AA30"/>
    <mergeCell ref="G29:S29"/>
    <mergeCell ref="G30:S30"/>
    <mergeCell ref="AK31:AP31"/>
    <mergeCell ref="A32:D32"/>
    <mergeCell ref="T32:W32"/>
    <mergeCell ref="AB32:AE32"/>
    <mergeCell ref="AF32:AJ32"/>
    <mergeCell ref="AK32:AP32"/>
    <mergeCell ref="A31:D31"/>
    <mergeCell ref="T31:W31"/>
    <mergeCell ref="AB31:AE31"/>
    <mergeCell ref="AF31:AJ31"/>
    <mergeCell ref="X31:Y31"/>
    <mergeCell ref="Z31:AA31"/>
    <mergeCell ref="X32:Y32"/>
    <mergeCell ref="Z32:AA32"/>
    <mergeCell ref="G31:S31"/>
    <mergeCell ref="G32:S32"/>
    <mergeCell ref="AK33:AP33"/>
    <mergeCell ref="A34:D34"/>
    <mergeCell ref="T34:W34"/>
    <mergeCell ref="AB34:AE34"/>
    <mergeCell ref="AF34:AJ34"/>
    <mergeCell ref="AK34:AP34"/>
    <mergeCell ref="A33:D33"/>
    <mergeCell ref="T33:W33"/>
    <mergeCell ref="AB33:AE33"/>
    <mergeCell ref="AF33:AJ33"/>
    <mergeCell ref="X33:Y33"/>
    <mergeCell ref="Z33:AA33"/>
    <mergeCell ref="X34:Y34"/>
    <mergeCell ref="Z34:AA34"/>
    <mergeCell ref="G33:S33"/>
    <mergeCell ref="G34:S34"/>
    <mergeCell ref="E34:F34"/>
    <mergeCell ref="AK35:AP35"/>
    <mergeCell ref="A36:D36"/>
    <mergeCell ref="T36:W36"/>
    <mergeCell ref="AB36:AE36"/>
    <mergeCell ref="AF36:AJ36"/>
    <mergeCell ref="AK36:AP36"/>
    <mergeCell ref="A35:D35"/>
    <mergeCell ref="T35:W35"/>
    <mergeCell ref="AB35:AE35"/>
    <mergeCell ref="AF35:AJ35"/>
    <mergeCell ref="X35:Y35"/>
    <mergeCell ref="Z35:AA35"/>
    <mergeCell ref="X36:Y36"/>
    <mergeCell ref="Z36:AA36"/>
    <mergeCell ref="G35:S35"/>
    <mergeCell ref="G36:S36"/>
    <mergeCell ref="E35:F35"/>
    <mergeCell ref="E36:F36"/>
    <mergeCell ref="AK37:AP37"/>
    <mergeCell ref="A38:D38"/>
    <mergeCell ref="T38:W38"/>
    <mergeCell ref="AB38:AE38"/>
    <mergeCell ref="AF38:AJ38"/>
    <mergeCell ref="AK38:AP38"/>
    <mergeCell ref="A37:D37"/>
    <mergeCell ref="T37:W37"/>
    <mergeCell ref="AB37:AE37"/>
    <mergeCell ref="AF37:AJ37"/>
    <mergeCell ref="X37:Y37"/>
    <mergeCell ref="Z37:AA37"/>
    <mergeCell ref="X38:Y38"/>
    <mergeCell ref="Z38:AA38"/>
    <mergeCell ref="G37:S37"/>
    <mergeCell ref="G38:S38"/>
    <mergeCell ref="E37:F37"/>
    <mergeCell ref="E38:F38"/>
    <mergeCell ref="AK39:AP39"/>
    <mergeCell ref="A40:D40"/>
    <mergeCell ref="T40:W40"/>
    <mergeCell ref="AB40:AE40"/>
    <mergeCell ref="AF40:AJ40"/>
    <mergeCell ref="AK40:AP40"/>
    <mergeCell ref="A39:D39"/>
    <mergeCell ref="T39:W39"/>
    <mergeCell ref="AB39:AE39"/>
    <mergeCell ref="AF39:AJ39"/>
    <mergeCell ref="X39:Y39"/>
    <mergeCell ref="Z39:AA39"/>
    <mergeCell ref="X40:Y40"/>
    <mergeCell ref="G39:S39"/>
    <mergeCell ref="G40:S40"/>
    <mergeCell ref="E39:F39"/>
    <mergeCell ref="E40:F40"/>
    <mergeCell ref="AK41:AP41"/>
    <mergeCell ref="A42:D42"/>
    <mergeCell ref="T42:W42"/>
    <mergeCell ref="AB42:AE42"/>
    <mergeCell ref="AF42:AJ42"/>
    <mergeCell ref="AK42:AP42"/>
    <mergeCell ref="A41:D41"/>
    <mergeCell ref="T41:W41"/>
    <mergeCell ref="AB41:AE41"/>
    <mergeCell ref="AF41:AJ41"/>
    <mergeCell ref="X41:Y41"/>
    <mergeCell ref="Z41:AA41"/>
    <mergeCell ref="X42:Y42"/>
    <mergeCell ref="Z42:AA42"/>
    <mergeCell ref="G41:S41"/>
    <mergeCell ref="G42:S42"/>
    <mergeCell ref="E41:F41"/>
    <mergeCell ref="E42:F42"/>
    <mergeCell ref="A45:D45"/>
    <mergeCell ref="T45:W45"/>
    <mergeCell ref="AB45:AE45"/>
    <mergeCell ref="AF45:AJ45"/>
    <mergeCell ref="AK45:AP45"/>
    <mergeCell ref="X45:Y45"/>
    <mergeCell ref="Z45:AA45"/>
    <mergeCell ref="AK43:AP43"/>
    <mergeCell ref="A44:D44"/>
    <mergeCell ref="T44:W44"/>
    <mergeCell ref="AB44:AE44"/>
    <mergeCell ref="AF44:AJ44"/>
    <mergeCell ref="AK44:AP44"/>
    <mergeCell ref="A43:D43"/>
    <mergeCell ref="T43:W43"/>
    <mergeCell ref="AB43:AE43"/>
    <mergeCell ref="AF43:AJ43"/>
    <mergeCell ref="X43:Y43"/>
    <mergeCell ref="Z43:AA43"/>
    <mergeCell ref="X44:Y44"/>
    <mergeCell ref="Z44:AA44"/>
    <mergeCell ref="E43:F43"/>
    <mergeCell ref="E44:F44"/>
    <mergeCell ref="E45:F45"/>
    <mergeCell ref="A48:Q49"/>
    <mergeCell ref="T49:AA49"/>
    <mergeCell ref="AB49:AJ49"/>
    <mergeCell ref="AK49:AP49"/>
    <mergeCell ref="T46:AA46"/>
    <mergeCell ref="AB46:AJ46"/>
    <mergeCell ref="AK46:AP46"/>
    <mergeCell ref="T47:W47"/>
    <mergeCell ref="X47:Y47"/>
    <mergeCell ref="Z47:AA47"/>
    <mergeCell ref="AB47:AJ47"/>
    <mergeCell ref="AK47:AP47"/>
    <mergeCell ref="T48:AA48"/>
    <mergeCell ref="AB48:AJ48"/>
    <mergeCell ref="AK48:AP48"/>
  </mergeCells>
  <phoneticPr fontId="1"/>
  <dataValidations count="2">
    <dataValidation type="list" errorStyle="information" allowBlank="1" showInputMessage="1" sqref="Z17:AA45" xr:uid="{EAA142E0-568C-49DE-8103-A3231E9F4785}">
      <formula1>$AT$2:$AT$9</formula1>
    </dataValidation>
    <dataValidation type="list" allowBlank="1" showInputMessage="1" sqref="G17:S45" xr:uid="{989298C7-4C36-42C0-89D7-A22825162F63}">
      <formula1>AU$2:AU$5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r:id="rId1"/>
  <headerFooter>
    <oddFooter>&amp;R№&amp;P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7"/>
  <sheetViews>
    <sheetView view="pageBreakPreview" zoomScaleNormal="100" zoomScaleSheetLayoutView="100" workbookViewId="0">
      <selection activeCell="E23" sqref="E23:F23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45" width="9" style="1"/>
    <col min="46" max="46" width="0" style="1" hidden="1" customWidth="1"/>
    <col min="47" max="16384" width="9" style="1"/>
  </cols>
  <sheetData>
    <row r="1" spans="1:47" ht="18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 t="s">
        <v>1</v>
      </c>
      <c r="L1" s="105"/>
      <c r="M1" s="105"/>
      <c r="Q1" s="106" t="s">
        <v>30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D1" s="3"/>
      <c r="AE1" s="3"/>
      <c r="AF1" s="3"/>
      <c r="AG1" s="107" t="s">
        <v>2</v>
      </c>
      <c r="AH1" s="108"/>
      <c r="AI1" s="108"/>
      <c r="AJ1" s="108"/>
      <c r="AK1" s="237"/>
      <c r="AL1" s="237"/>
      <c r="AM1" s="237"/>
      <c r="AN1" s="237"/>
      <c r="AO1" s="237"/>
      <c r="AP1" s="238"/>
    </row>
    <row r="2" spans="1:47" ht="18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D2" s="3"/>
      <c r="AE2" s="3"/>
      <c r="AF2" s="3"/>
      <c r="AG2" s="111" t="s">
        <v>6</v>
      </c>
      <c r="AH2" s="112"/>
      <c r="AI2" s="112"/>
      <c r="AJ2" s="112"/>
      <c r="AK2" s="239"/>
      <c r="AL2" s="239"/>
      <c r="AM2" s="239"/>
      <c r="AN2" s="239"/>
      <c r="AO2" s="239"/>
      <c r="AP2" s="240"/>
      <c r="AT2" s="1" t="s">
        <v>53</v>
      </c>
      <c r="AU2" s="1" t="s">
        <v>76</v>
      </c>
    </row>
    <row r="3" spans="1:47" ht="18" customHeight="1">
      <c r="AT3" s="1" t="s">
        <v>54</v>
      </c>
      <c r="AU3" s="1" t="s">
        <v>77</v>
      </c>
    </row>
    <row r="4" spans="1:47">
      <c r="A4" s="5"/>
      <c r="B4" s="135" t="s">
        <v>24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6"/>
      <c r="N4" s="6"/>
      <c r="O4" s="6"/>
      <c r="P4" s="6"/>
      <c r="Q4" s="6"/>
      <c r="R4" s="6"/>
      <c r="S4" s="6"/>
      <c r="T4" s="6"/>
      <c r="U4" s="6"/>
      <c r="Y4" s="7"/>
      <c r="Z4" s="136" t="s">
        <v>10</v>
      </c>
      <c r="AA4" s="137"/>
      <c r="AB4" s="137"/>
      <c r="AC4" s="137"/>
      <c r="AD4" s="9" t="s">
        <v>3</v>
      </c>
      <c r="AE4" s="251"/>
      <c r="AF4" s="251"/>
      <c r="AG4" s="251"/>
      <c r="AH4" s="139"/>
      <c r="AI4" s="139"/>
      <c r="AJ4" s="139"/>
      <c r="AK4" s="139"/>
      <c r="AL4" s="139"/>
      <c r="AM4" s="139"/>
      <c r="AN4" s="139"/>
      <c r="AO4" s="139"/>
      <c r="AP4" s="140"/>
      <c r="AT4" s="1" t="s">
        <v>55</v>
      </c>
      <c r="AU4" s="1" t="s">
        <v>78</v>
      </c>
    </row>
    <row r="5" spans="1:47" ht="18" customHeight="1">
      <c r="A5" s="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8"/>
      <c r="N5" s="8"/>
      <c r="O5" s="8"/>
      <c r="P5" s="8"/>
      <c r="Q5" s="8"/>
      <c r="R5" s="8"/>
      <c r="S5" s="8"/>
      <c r="T5" s="8"/>
      <c r="U5" s="8"/>
      <c r="Y5" s="7"/>
      <c r="Z5" s="141"/>
      <c r="AA5" s="142"/>
      <c r="AB5" s="142"/>
      <c r="AC5" s="142"/>
      <c r="AD5" s="242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4"/>
      <c r="AT5" s="1" t="s">
        <v>56</v>
      </c>
      <c r="AU5" s="1" t="s">
        <v>79</v>
      </c>
    </row>
    <row r="6" spans="1:47" ht="14.25" customHeight="1">
      <c r="A6" s="2"/>
      <c r="B6" s="2"/>
      <c r="C6" s="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Y6" s="7"/>
      <c r="Z6" s="121" t="s">
        <v>4</v>
      </c>
      <c r="AA6" s="122"/>
      <c r="AB6" s="122"/>
      <c r="AC6" s="122"/>
      <c r="AD6" s="245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127" t="s">
        <v>8</v>
      </c>
      <c r="AP6" s="128"/>
      <c r="AT6" s="1" t="s">
        <v>57</v>
      </c>
    </row>
    <row r="7" spans="1:47" ht="14.25" customHeight="1">
      <c r="A7" s="2"/>
      <c r="B7" s="2"/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Y7" s="7"/>
      <c r="Z7" s="131"/>
      <c r="AA7" s="132"/>
      <c r="AB7" s="132"/>
      <c r="AC7" s="132"/>
      <c r="AD7" s="247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129"/>
      <c r="AP7" s="130"/>
      <c r="AT7" s="1" t="s">
        <v>58</v>
      </c>
    </row>
    <row r="8" spans="1:47" ht="18" customHeight="1">
      <c r="A8" s="2"/>
      <c r="B8" s="2"/>
      <c r="C8" s="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Y8" s="7"/>
      <c r="Z8" s="115" t="s">
        <v>11</v>
      </c>
      <c r="AA8" s="116"/>
      <c r="AB8" s="116"/>
      <c r="AC8" s="116"/>
      <c r="AD8" s="10" t="s">
        <v>18</v>
      </c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3"/>
      <c r="AT8" s="1" t="s">
        <v>59</v>
      </c>
    </row>
    <row r="9" spans="1:47" ht="18" customHeight="1">
      <c r="Y9" s="7"/>
      <c r="Z9" s="115" t="s">
        <v>12</v>
      </c>
      <c r="AA9" s="116"/>
      <c r="AB9" s="116"/>
      <c r="AC9" s="116"/>
      <c r="AD9" s="241"/>
      <c r="AE9" s="241"/>
      <c r="AF9" s="241"/>
      <c r="AG9" s="241"/>
      <c r="AH9" s="241"/>
      <c r="AI9" s="241"/>
      <c r="AJ9" s="118" t="s">
        <v>13</v>
      </c>
      <c r="AK9" s="118"/>
      <c r="AL9" s="249"/>
      <c r="AM9" s="249"/>
      <c r="AN9" s="249"/>
      <c r="AO9" s="249"/>
      <c r="AP9" s="250"/>
      <c r="AT9" s="1" t="s">
        <v>60</v>
      </c>
    </row>
    <row r="10" spans="1:47" ht="18" customHeight="1" thickBot="1">
      <c r="Z10" s="146" t="s">
        <v>19</v>
      </c>
      <c r="AA10" s="147"/>
      <c r="AB10" s="147"/>
      <c r="AC10" s="147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2"/>
    </row>
    <row r="11" spans="1:47" ht="18" customHeight="1">
      <c r="A11" s="164" t="s">
        <v>5</v>
      </c>
      <c r="B11" s="165"/>
      <c r="C11" s="165"/>
      <c r="D11" s="165"/>
      <c r="E11" s="165"/>
      <c r="F11" s="170">
        <f ca="1">AB49</f>
        <v>0</v>
      </c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Z11" s="115" t="s">
        <v>9</v>
      </c>
      <c r="AA11" s="116"/>
      <c r="AB11" s="116"/>
      <c r="AC11" s="116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2"/>
    </row>
    <row r="12" spans="1:47" ht="18" customHeight="1">
      <c r="A12" s="166"/>
      <c r="B12" s="167"/>
      <c r="C12" s="167"/>
      <c r="D12" s="167"/>
      <c r="E12" s="167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76" t="s">
        <v>7</v>
      </c>
      <c r="R12" s="177"/>
      <c r="S12" s="177"/>
      <c r="T12" s="178"/>
      <c r="Y12" s="7"/>
      <c r="Z12" s="115" t="s">
        <v>14</v>
      </c>
      <c r="AA12" s="116"/>
      <c r="AB12" s="116"/>
      <c r="AC12" s="116"/>
      <c r="AD12" s="231"/>
      <c r="AE12" s="231"/>
      <c r="AF12" s="231"/>
      <c r="AG12" s="231"/>
      <c r="AH12" s="231"/>
      <c r="AI12" s="231"/>
      <c r="AJ12" s="118" t="s">
        <v>15</v>
      </c>
      <c r="AK12" s="118"/>
      <c r="AL12" s="233"/>
      <c r="AM12" s="233"/>
      <c r="AN12" s="233"/>
      <c r="AO12" s="233"/>
      <c r="AP12" s="234"/>
      <c r="AT12" s="4"/>
    </row>
    <row r="13" spans="1:47" ht="18" customHeight="1" thickBot="1">
      <c r="A13" s="168"/>
      <c r="B13" s="169"/>
      <c r="C13" s="169"/>
      <c r="D13" s="169"/>
      <c r="E13" s="169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5"/>
      <c r="Q13" s="179"/>
      <c r="R13" s="180"/>
      <c r="S13" s="180"/>
      <c r="T13" s="181"/>
      <c r="Z13" s="184" t="s">
        <v>17</v>
      </c>
      <c r="AA13" s="185"/>
      <c r="AB13" s="185"/>
      <c r="AC13" s="185"/>
      <c r="AD13" s="230"/>
      <c r="AE13" s="230"/>
      <c r="AF13" s="230"/>
      <c r="AG13" s="230"/>
      <c r="AH13" s="230"/>
      <c r="AI13" s="230"/>
      <c r="AJ13" s="151" t="s">
        <v>16</v>
      </c>
      <c r="AK13" s="151"/>
      <c r="AL13" s="235" t="s">
        <v>23</v>
      </c>
      <c r="AM13" s="235"/>
      <c r="AN13" s="235"/>
      <c r="AO13" s="235"/>
      <c r="AP13" s="236"/>
    </row>
    <row r="14" spans="1:47" ht="18" customHeight="1"/>
    <row r="15" spans="1:47" ht="18" customHeight="1">
      <c r="A15" s="154" t="s">
        <v>29</v>
      </c>
      <c r="B15" s="154"/>
      <c r="C15" s="154"/>
      <c r="D15" s="154"/>
      <c r="E15" s="186" t="s">
        <v>65</v>
      </c>
      <c r="F15" s="140"/>
      <c r="G15" s="186" t="s">
        <v>64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40"/>
      <c r="T15" s="156" t="s">
        <v>25</v>
      </c>
      <c r="U15" s="156"/>
      <c r="V15" s="156"/>
      <c r="W15" s="156"/>
      <c r="X15" s="158" t="s">
        <v>61</v>
      </c>
      <c r="Y15" s="159"/>
      <c r="Z15" s="159"/>
      <c r="AA15" s="160"/>
      <c r="AB15" s="156" t="s">
        <v>26</v>
      </c>
      <c r="AC15" s="156"/>
      <c r="AD15" s="156"/>
      <c r="AE15" s="156"/>
      <c r="AF15" s="156" t="s">
        <v>27</v>
      </c>
      <c r="AG15" s="156"/>
      <c r="AH15" s="156"/>
      <c r="AI15" s="156"/>
      <c r="AJ15" s="156"/>
      <c r="AK15" s="156" t="s">
        <v>81</v>
      </c>
      <c r="AL15" s="156"/>
      <c r="AM15" s="156"/>
      <c r="AN15" s="156"/>
      <c r="AO15" s="156"/>
      <c r="AP15" s="156"/>
      <c r="AQ15" s="2"/>
    </row>
    <row r="16" spans="1:47" ht="18" customHeight="1">
      <c r="A16" s="155"/>
      <c r="B16" s="155"/>
      <c r="C16" s="155"/>
      <c r="D16" s="155"/>
      <c r="E16" s="187"/>
      <c r="F16" s="189"/>
      <c r="G16" s="187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9"/>
      <c r="T16" s="157"/>
      <c r="U16" s="157"/>
      <c r="V16" s="157"/>
      <c r="W16" s="157"/>
      <c r="X16" s="161"/>
      <c r="Y16" s="162"/>
      <c r="Z16" s="162"/>
      <c r="AA16" s="163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2"/>
    </row>
    <row r="17" spans="1:42" ht="21" customHeight="1">
      <c r="A17" s="227"/>
      <c r="B17" s="227"/>
      <c r="C17" s="227"/>
      <c r="D17" s="227"/>
      <c r="E17" s="267"/>
      <c r="F17" s="268"/>
      <c r="G17" s="256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8"/>
      <c r="T17" s="228"/>
      <c r="U17" s="228"/>
      <c r="V17" s="228"/>
      <c r="W17" s="228"/>
      <c r="X17" s="260"/>
      <c r="Y17" s="261"/>
      <c r="Z17" s="262"/>
      <c r="AA17" s="263"/>
      <c r="AB17" s="229"/>
      <c r="AC17" s="229"/>
      <c r="AD17" s="229"/>
      <c r="AE17" s="229"/>
      <c r="AF17" s="85">
        <f>X17*AB17</f>
        <v>0</v>
      </c>
      <c r="AG17" s="85"/>
      <c r="AH17" s="85"/>
      <c r="AI17" s="85"/>
      <c r="AJ17" s="85"/>
      <c r="AK17" s="210" t="str">
        <f>IF(A17="","",IF(G17="","",IF(G17="駐車場代","非課税",IF(G17="通行料金","非課税",IF(G17="高速料金","非課税",IF(G17="その他","非課税","課税"))))))</f>
        <v/>
      </c>
      <c r="AL17" s="210"/>
      <c r="AM17" s="210"/>
      <c r="AN17" s="210"/>
      <c r="AO17" s="210"/>
      <c r="AP17" s="210"/>
    </row>
    <row r="18" spans="1:42" ht="21" customHeight="1">
      <c r="A18" s="215"/>
      <c r="B18" s="215"/>
      <c r="C18" s="215"/>
      <c r="D18" s="215"/>
      <c r="E18" s="269"/>
      <c r="F18" s="270"/>
      <c r="G18" s="217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9"/>
      <c r="T18" s="216"/>
      <c r="U18" s="216"/>
      <c r="V18" s="216"/>
      <c r="W18" s="216"/>
      <c r="X18" s="198"/>
      <c r="Y18" s="199"/>
      <c r="Z18" s="200"/>
      <c r="AA18" s="201"/>
      <c r="AB18" s="211"/>
      <c r="AC18" s="211"/>
      <c r="AD18" s="211"/>
      <c r="AE18" s="211"/>
      <c r="AF18" s="67">
        <f>X18*AB18</f>
        <v>0</v>
      </c>
      <c r="AG18" s="67"/>
      <c r="AH18" s="67"/>
      <c r="AI18" s="67"/>
      <c r="AJ18" s="67"/>
      <c r="AK18" s="210" t="str">
        <f>IF(A18="","",IF(G18="","",IF(G18="駐車場代","非課税",IF(G18="通行料金","非課税",IF(G18="高速料金","非課税",IF(G18="その他","非課税","課税"))))))</f>
        <v/>
      </c>
      <c r="AL18" s="210"/>
      <c r="AM18" s="210"/>
      <c r="AN18" s="210"/>
      <c r="AO18" s="210"/>
      <c r="AP18" s="210"/>
    </row>
    <row r="19" spans="1:42" ht="21" customHeight="1">
      <c r="A19" s="215"/>
      <c r="B19" s="215"/>
      <c r="C19" s="215"/>
      <c r="D19" s="215"/>
      <c r="E19" s="269"/>
      <c r="F19" s="270"/>
      <c r="G19" s="217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9"/>
      <c r="T19" s="216"/>
      <c r="U19" s="216"/>
      <c r="V19" s="216"/>
      <c r="W19" s="216"/>
      <c r="X19" s="198"/>
      <c r="Y19" s="199"/>
      <c r="Z19" s="200"/>
      <c r="AA19" s="201"/>
      <c r="AB19" s="211"/>
      <c r="AC19" s="211"/>
      <c r="AD19" s="211"/>
      <c r="AE19" s="211"/>
      <c r="AF19" s="67">
        <f>X19*AB19</f>
        <v>0</v>
      </c>
      <c r="AG19" s="67"/>
      <c r="AH19" s="67"/>
      <c r="AI19" s="67"/>
      <c r="AJ19" s="67"/>
      <c r="AK19" s="210" t="str">
        <f t="shared" ref="AK19:AK27" si="0">IF(A19="","",IF(G19="","",IF(G19="駐車場代","非課税",IF(G19="通行料金","非課税",IF(G19="高速料金","非課税",IF(G19="その他","非課税","課税"))))))</f>
        <v/>
      </c>
      <c r="AL19" s="210"/>
      <c r="AM19" s="210"/>
      <c r="AN19" s="210"/>
      <c r="AO19" s="210"/>
      <c r="AP19" s="210"/>
    </row>
    <row r="20" spans="1:42" ht="21" customHeight="1">
      <c r="A20" s="215"/>
      <c r="B20" s="215"/>
      <c r="C20" s="215"/>
      <c r="D20" s="215"/>
      <c r="E20" s="269"/>
      <c r="F20" s="270"/>
      <c r="G20" s="217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9"/>
      <c r="T20" s="216"/>
      <c r="U20" s="216"/>
      <c r="V20" s="216"/>
      <c r="W20" s="216"/>
      <c r="X20" s="198"/>
      <c r="Y20" s="199"/>
      <c r="Z20" s="200"/>
      <c r="AA20" s="201"/>
      <c r="AB20" s="211"/>
      <c r="AC20" s="211"/>
      <c r="AD20" s="211"/>
      <c r="AE20" s="211"/>
      <c r="AF20" s="67">
        <f t="shared" ref="AF20:AF24" si="1">X20*AB20</f>
        <v>0</v>
      </c>
      <c r="AG20" s="67"/>
      <c r="AH20" s="67"/>
      <c r="AI20" s="67"/>
      <c r="AJ20" s="67"/>
      <c r="AK20" s="210" t="str">
        <f t="shared" si="0"/>
        <v/>
      </c>
      <c r="AL20" s="210"/>
      <c r="AM20" s="210"/>
      <c r="AN20" s="210"/>
      <c r="AO20" s="210"/>
      <c r="AP20" s="210"/>
    </row>
    <row r="21" spans="1:42" ht="21" customHeight="1">
      <c r="A21" s="215"/>
      <c r="B21" s="215"/>
      <c r="C21" s="215"/>
      <c r="D21" s="215"/>
      <c r="E21" s="269"/>
      <c r="F21" s="270"/>
      <c r="G21" s="217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9"/>
      <c r="T21" s="216"/>
      <c r="U21" s="216"/>
      <c r="V21" s="216"/>
      <c r="W21" s="216"/>
      <c r="X21" s="198"/>
      <c r="Y21" s="199"/>
      <c r="Z21" s="200"/>
      <c r="AA21" s="201"/>
      <c r="AB21" s="211"/>
      <c r="AC21" s="211"/>
      <c r="AD21" s="211"/>
      <c r="AE21" s="211"/>
      <c r="AF21" s="67">
        <f t="shared" si="1"/>
        <v>0</v>
      </c>
      <c r="AG21" s="67"/>
      <c r="AH21" s="67"/>
      <c r="AI21" s="67"/>
      <c r="AJ21" s="67"/>
      <c r="AK21" s="210" t="str">
        <f>IF(A21="","",IF(G21="","",IF(G21="駐車場代","非課税",IF(G21="通行料金","非課税",IF(G21="高速料金","非課税",IF(G21="その他","非課税","課税"))))))</f>
        <v/>
      </c>
      <c r="AL21" s="210"/>
      <c r="AM21" s="210"/>
      <c r="AN21" s="210"/>
      <c r="AO21" s="210"/>
      <c r="AP21" s="210"/>
    </row>
    <row r="22" spans="1:42" ht="21" customHeight="1">
      <c r="A22" s="215"/>
      <c r="B22" s="215"/>
      <c r="C22" s="215"/>
      <c r="D22" s="215"/>
      <c r="E22" s="269"/>
      <c r="F22" s="270"/>
      <c r="G22" s="217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9"/>
      <c r="T22" s="216"/>
      <c r="U22" s="216"/>
      <c r="V22" s="216"/>
      <c r="W22" s="216"/>
      <c r="X22" s="198"/>
      <c r="Y22" s="199"/>
      <c r="Z22" s="200"/>
      <c r="AA22" s="201"/>
      <c r="AB22" s="211"/>
      <c r="AC22" s="211"/>
      <c r="AD22" s="211"/>
      <c r="AE22" s="211"/>
      <c r="AF22" s="67">
        <f t="shared" si="1"/>
        <v>0</v>
      </c>
      <c r="AG22" s="67"/>
      <c r="AH22" s="67"/>
      <c r="AI22" s="67"/>
      <c r="AJ22" s="67"/>
      <c r="AK22" s="210" t="str">
        <f t="shared" si="0"/>
        <v/>
      </c>
      <c r="AL22" s="210"/>
      <c r="AM22" s="210"/>
      <c r="AN22" s="210"/>
      <c r="AO22" s="210"/>
      <c r="AP22" s="210"/>
    </row>
    <row r="23" spans="1:42" ht="21" customHeight="1">
      <c r="A23" s="215"/>
      <c r="B23" s="215"/>
      <c r="C23" s="215"/>
      <c r="D23" s="215"/>
      <c r="E23" s="269"/>
      <c r="F23" s="270"/>
      <c r="G23" s="217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9"/>
      <c r="T23" s="216"/>
      <c r="U23" s="216"/>
      <c r="V23" s="216"/>
      <c r="W23" s="216"/>
      <c r="X23" s="198"/>
      <c r="Y23" s="199"/>
      <c r="Z23" s="200"/>
      <c r="AA23" s="201"/>
      <c r="AB23" s="211"/>
      <c r="AC23" s="211"/>
      <c r="AD23" s="211"/>
      <c r="AE23" s="211"/>
      <c r="AF23" s="67">
        <f t="shared" si="1"/>
        <v>0</v>
      </c>
      <c r="AG23" s="67"/>
      <c r="AH23" s="67"/>
      <c r="AI23" s="67"/>
      <c r="AJ23" s="67"/>
      <c r="AK23" s="210" t="str">
        <f t="shared" si="0"/>
        <v/>
      </c>
      <c r="AL23" s="210"/>
      <c r="AM23" s="210"/>
      <c r="AN23" s="210"/>
      <c r="AO23" s="210"/>
      <c r="AP23" s="210"/>
    </row>
    <row r="24" spans="1:42" ht="21" customHeight="1">
      <c r="A24" s="254"/>
      <c r="B24" s="254"/>
      <c r="C24" s="254"/>
      <c r="D24" s="254"/>
      <c r="E24" s="269"/>
      <c r="F24" s="270"/>
      <c r="G24" s="217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9"/>
      <c r="T24" s="255"/>
      <c r="U24" s="255"/>
      <c r="V24" s="255"/>
      <c r="W24" s="255"/>
      <c r="X24" s="198"/>
      <c r="Y24" s="199"/>
      <c r="Z24" s="200"/>
      <c r="AA24" s="201"/>
      <c r="AB24" s="259"/>
      <c r="AC24" s="259"/>
      <c r="AD24" s="259"/>
      <c r="AE24" s="259"/>
      <c r="AF24" s="100">
        <f t="shared" si="1"/>
        <v>0</v>
      </c>
      <c r="AG24" s="100"/>
      <c r="AH24" s="100"/>
      <c r="AI24" s="100"/>
      <c r="AJ24" s="100"/>
      <c r="AK24" s="210" t="str">
        <f t="shared" si="0"/>
        <v/>
      </c>
      <c r="AL24" s="210"/>
      <c r="AM24" s="210"/>
      <c r="AN24" s="210"/>
      <c r="AO24" s="210"/>
      <c r="AP24" s="210"/>
    </row>
    <row r="25" spans="1:42" ht="21" customHeight="1">
      <c r="A25" s="215"/>
      <c r="B25" s="215"/>
      <c r="C25" s="215"/>
      <c r="D25" s="215"/>
      <c r="E25" s="269"/>
      <c r="F25" s="270"/>
      <c r="G25" s="217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9"/>
      <c r="T25" s="216"/>
      <c r="U25" s="216"/>
      <c r="V25" s="216"/>
      <c r="W25" s="216"/>
      <c r="X25" s="198"/>
      <c r="Y25" s="199"/>
      <c r="Z25" s="200"/>
      <c r="AA25" s="201"/>
      <c r="AB25" s="211"/>
      <c r="AC25" s="211"/>
      <c r="AD25" s="211"/>
      <c r="AE25" s="211"/>
      <c r="AF25" s="67">
        <f>X25*AB25</f>
        <v>0</v>
      </c>
      <c r="AG25" s="67"/>
      <c r="AH25" s="67"/>
      <c r="AI25" s="67"/>
      <c r="AJ25" s="67"/>
      <c r="AK25" s="210" t="str">
        <f t="shared" si="0"/>
        <v/>
      </c>
      <c r="AL25" s="210"/>
      <c r="AM25" s="210"/>
      <c r="AN25" s="210"/>
      <c r="AO25" s="210"/>
      <c r="AP25" s="210"/>
    </row>
    <row r="26" spans="1:42" ht="21" customHeight="1">
      <c r="A26" s="215"/>
      <c r="B26" s="215"/>
      <c r="C26" s="215"/>
      <c r="D26" s="215"/>
      <c r="E26" s="269"/>
      <c r="F26" s="270"/>
      <c r="G26" s="217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9"/>
      <c r="T26" s="216"/>
      <c r="U26" s="216"/>
      <c r="V26" s="216"/>
      <c r="W26" s="216"/>
      <c r="X26" s="198"/>
      <c r="Y26" s="199"/>
      <c r="Z26" s="200"/>
      <c r="AA26" s="201"/>
      <c r="AB26" s="211"/>
      <c r="AC26" s="211"/>
      <c r="AD26" s="211"/>
      <c r="AE26" s="211"/>
      <c r="AF26" s="67">
        <f>X26*AB26</f>
        <v>0</v>
      </c>
      <c r="AG26" s="67"/>
      <c r="AH26" s="67"/>
      <c r="AI26" s="67"/>
      <c r="AJ26" s="67"/>
      <c r="AK26" s="210" t="str">
        <f t="shared" si="0"/>
        <v/>
      </c>
      <c r="AL26" s="210"/>
      <c r="AM26" s="210"/>
      <c r="AN26" s="210"/>
      <c r="AO26" s="210"/>
      <c r="AP26" s="210"/>
    </row>
    <row r="27" spans="1:42" ht="21" customHeight="1">
      <c r="A27" s="223"/>
      <c r="B27" s="223"/>
      <c r="C27" s="223"/>
      <c r="D27" s="223"/>
      <c r="E27" s="271"/>
      <c r="F27" s="272"/>
      <c r="G27" s="264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6"/>
      <c r="T27" s="224"/>
      <c r="U27" s="224"/>
      <c r="V27" s="224"/>
      <c r="W27" s="224"/>
      <c r="X27" s="202"/>
      <c r="Y27" s="203"/>
      <c r="Z27" s="204"/>
      <c r="AA27" s="205"/>
      <c r="AB27" s="225"/>
      <c r="AC27" s="225"/>
      <c r="AD27" s="225"/>
      <c r="AE27" s="225"/>
      <c r="AF27" s="58">
        <f>X27*AB27</f>
        <v>0</v>
      </c>
      <c r="AG27" s="58"/>
      <c r="AH27" s="58"/>
      <c r="AI27" s="58"/>
      <c r="AJ27" s="58"/>
      <c r="AK27" s="226" t="str">
        <f t="shared" si="0"/>
        <v/>
      </c>
      <c r="AL27" s="226"/>
      <c r="AM27" s="226"/>
      <c r="AN27" s="226"/>
      <c r="AO27" s="226"/>
      <c r="AP27" s="226"/>
    </row>
    <row r="28" spans="1:42" ht="21" customHeight="1">
      <c r="A28" s="227"/>
      <c r="B28" s="227"/>
      <c r="C28" s="227"/>
      <c r="D28" s="227"/>
      <c r="E28" s="267"/>
      <c r="F28" s="268"/>
      <c r="G28" s="256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8"/>
      <c r="T28" s="228"/>
      <c r="U28" s="228"/>
      <c r="V28" s="228"/>
      <c r="W28" s="228"/>
      <c r="X28" s="206"/>
      <c r="Y28" s="207"/>
      <c r="Z28" s="208"/>
      <c r="AA28" s="209"/>
      <c r="AB28" s="229"/>
      <c r="AC28" s="229"/>
      <c r="AD28" s="229"/>
      <c r="AE28" s="229"/>
      <c r="AF28" s="85">
        <f>X28*AB28</f>
        <v>0</v>
      </c>
      <c r="AG28" s="85"/>
      <c r="AH28" s="85"/>
      <c r="AI28" s="85"/>
      <c r="AJ28" s="85"/>
      <c r="AK28" s="210" t="str">
        <f t="shared" ref="AK28:AK45" si="2">IF(A28="","",IF(G28="","",IF(G28="駐車場代","非課税",IF(G28="通行料金","非課税",IF(G28="高速料金","非課税",IF(G28="その他","非課税","課税"))))))</f>
        <v/>
      </c>
      <c r="AL28" s="210"/>
      <c r="AM28" s="210"/>
      <c r="AN28" s="210"/>
      <c r="AO28" s="210"/>
      <c r="AP28" s="210"/>
    </row>
    <row r="29" spans="1:42" ht="21" customHeight="1">
      <c r="A29" s="215"/>
      <c r="B29" s="215"/>
      <c r="C29" s="215"/>
      <c r="D29" s="215"/>
      <c r="E29" s="269"/>
      <c r="F29" s="270"/>
      <c r="G29" s="217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9"/>
      <c r="T29" s="216"/>
      <c r="U29" s="216"/>
      <c r="V29" s="216"/>
      <c r="W29" s="216"/>
      <c r="X29" s="198"/>
      <c r="Y29" s="199"/>
      <c r="Z29" s="200"/>
      <c r="AA29" s="201"/>
      <c r="AB29" s="211"/>
      <c r="AC29" s="211"/>
      <c r="AD29" s="211"/>
      <c r="AE29" s="211"/>
      <c r="AF29" s="67">
        <f>X29*AB29</f>
        <v>0</v>
      </c>
      <c r="AG29" s="67"/>
      <c r="AH29" s="67"/>
      <c r="AI29" s="67"/>
      <c r="AJ29" s="67"/>
      <c r="AK29" s="210" t="str">
        <f t="shared" si="2"/>
        <v/>
      </c>
      <c r="AL29" s="210"/>
      <c r="AM29" s="210"/>
      <c r="AN29" s="210"/>
      <c r="AO29" s="210"/>
      <c r="AP29" s="210"/>
    </row>
    <row r="30" spans="1:42" ht="21" customHeight="1">
      <c r="A30" s="215"/>
      <c r="B30" s="215"/>
      <c r="C30" s="215"/>
      <c r="D30" s="215"/>
      <c r="E30" s="269"/>
      <c r="F30" s="270"/>
      <c r="G30" s="217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9"/>
      <c r="T30" s="216"/>
      <c r="U30" s="216"/>
      <c r="V30" s="216"/>
      <c r="W30" s="216"/>
      <c r="X30" s="198"/>
      <c r="Y30" s="199"/>
      <c r="Z30" s="200"/>
      <c r="AA30" s="201"/>
      <c r="AB30" s="211"/>
      <c r="AC30" s="211"/>
      <c r="AD30" s="211"/>
      <c r="AE30" s="211"/>
      <c r="AF30" s="67">
        <f t="shared" ref="AF30:AF32" si="3">X30*AB30</f>
        <v>0</v>
      </c>
      <c r="AG30" s="67"/>
      <c r="AH30" s="67"/>
      <c r="AI30" s="67"/>
      <c r="AJ30" s="67"/>
      <c r="AK30" s="210" t="str">
        <f t="shared" si="2"/>
        <v/>
      </c>
      <c r="AL30" s="210"/>
      <c r="AM30" s="210"/>
      <c r="AN30" s="210"/>
      <c r="AO30" s="210"/>
      <c r="AP30" s="210"/>
    </row>
    <row r="31" spans="1:42" ht="21" customHeight="1">
      <c r="A31" s="215"/>
      <c r="B31" s="215"/>
      <c r="C31" s="215"/>
      <c r="D31" s="215"/>
      <c r="E31" s="269"/>
      <c r="F31" s="270"/>
      <c r="G31" s="217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9"/>
      <c r="T31" s="216"/>
      <c r="U31" s="216"/>
      <c r="V31" s="216"/>
      <c r="W31" s="216"/>
      <c r="X31" s="198"/>
      <c r="Y31" s="199"/>
      <c r="Z31" s="200"/>
      <c r="AA31" s="201"/>
      <c r="AB31" s="211"/>
      <c r="AC31" s="211"/>
      <c r="AD31" s="211"/>
      <c r="AE31" s="211"/>
      <c r="AF31" s="67">
        <f t="shared" si="3"/>
        <v>0</v>
      </c>
      <c r="AG31" s="67"/>
      <c r="AH31" s="67"/>
      <c r="AI31" s="67"/>
      <c r="AJ31" s="67"/>
      <c r="AK31" s="210" t="str">
        <f t="shared" si="2"/>
        <v/>
      </c>
      <c r="AL31" s="210"/>
      <c r="AM31" s="210"/>
      <c r="AN31" s="210"/>
      <c r="AO31" s="210"/>
      <c r="AP31" s="210"/>
    </row>
    <row r="32" spans="1:42" ht="21" customHeight="1">
      <c r="A32" s="215"/>
      <c r="B32" s="215"/>
      <c r="C32" s="215"/>
      <c r="D32" s="215"/>
      <c r="E32" s="269"/>
      <c r="F32" s="270"/>
      <c r="G32" s="217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9"/>
      <c r="T32" s="216"/>
      <c r="U32" s="216"/>
      <c r="V32" s="216"/>
      <c r="W32" s="216"/>
      <c r="X32" s="198"/>
      <c r="Y32" s="199"/>
      <c r="Z32" s="200"/>
      <c r="AA32" s="201"/>
      <c r="AB32" s="211"/>
      <c r="AC32" s="211"/>
      <c r="AD32" s="211"/>
      <c r="AE32" s="211"/>
      <c r="AF32" s="67">
        <f t="shared" si="3"/>
        <v>0</v>
      </c>
      <c r="AG32" s="67"/>
      <c r="AH32" s="67"/>
      <c r="AI32" s="67"/>
      <c r="AJ32" s="67"/>
      <c r="AK32" s="210" t="str">
        <f t="shared" si="2"/>
        <v/>
      </c>
      <c r="AL32" s="210"/>
      <c r="AM32" s="210"/>
      <c r="AN32" s="210"/>
      <c r="AO32" s="210"/>
      <c r="AP32" s="210"/>
    </row>
    <row r="33" spans="1:42" ht="21" customHeight="1">
      <c r="A33" s="215"/>
      <c r="B33" s="215"/>
      <c r="C33" s="215"/>
      <c r="D33" s="215"/>
      <c r="E33" s="269"/>
      <c r="F33" s="270"/>
      <c r="G33" s="217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9"/>
      <c r="T33" s="216"/>
      <c r="U33" s="216"/>
      <c r="V33" s="216"/>
      <c r="W33" s="216"/>
      <c r="X33" s="198"/>
      <c r="Y33" s="199"/>
      <c r="Z33" s="200"/>
      <c r="AA33" s="201"/>
      <c r="AB33" s="211"/>
      <c r="AC33" s="211"/>
      <c r="AD33" s="211"/>
      <c r="AE33" s="211"/>
      <c r="AF33" s="67">
        <f>X33*AB33</f>
        <v>0</v>
      </c>
      <c r="AG33" s="67"/>
      <c r="AH33" s="67"/>
      <c r="AI33" s="67"/>
      <c r="AJ33" s="67"/>
      <c r="AK33" s="210" t="str">
        <f t="shared" si="2"/>
        <v/>
      </c>
      <c r="AL33" s="210"/>
      <c r="AM33" s="210"/>
      <c r="AN33" s="210"/>
      <c r="AO33" s="210"/>
      <c r="AP33" s="210"/>
    </row>
    <row r="34" spans="1:42" ht="21" customHeight="1">
      <c r="A34" s="215"/>
      <c r="B34" s="215"/>
      <c r="C34" s="215"/>
      <c r="D34" s="215"/>
      <c r="E34" s="269"/>
      <c r="F34" s="270"/>
      <c r="G34" s="217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9"/>
      <c r="T34" s="216"/>
      <c r="U34" s="216"/>
      <c r="V34" s="216"/>
      <c r="W34" s="216"/>
      <c r="X34" s="198"/>
      <c r="Y34" s="199"/>
      <c r="Z34" s="200"/>
      <c r="AA34" s="201"/>
      <c r="AB34" s="211"/>
      <c r="AC34" s="211"/>
      <c r="AD34" s="211"/>
      <c r="AE34" s="211"/>
      <c r="AF34" s="67">
        <f t="shared" ref="AF34:AF37" si="4">X34*AB34</f>
        <v>0</v>
      </c>
      <c r="AG34" s="67"/>
      <c r="AH34" s="67"/>
      <c r="AI34" s="67"/>
      <c r="AJ34" s="67"/>
      <c r="AK34" s="210" t="str">
        <f t="shared" si="2"/>
        <v/>
      </c>
      <c r="AL34" s="210"/>
      <c r="AM34" s="210"/>
      <c r="AN34" s="210"/>
      <c r="AO34" s="210"/>
      <c r="AP34" s="210"/>
    </row>
    <row r="35" spans="1:42" ht="21" customHeight="1">
      <c r="A35" s="215"/>
      <c r="B35" s="215"/>
      <c r="C35" s="215"/>
      <c r="D35" s="215"/>
      <c r="E35" s="269"/>
      <c r="F35" s="270"/>
      <c r="G35" s="217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16"/>
      <c r="U35" s="216"/>
      <c r="V35" s="216"/>
      <c r="W35" s="216"/>
      <c r="X35" s="198"/>
      <c r="Y35" s="199"/>
      <c r="Z35" s="200"/>
      <c r="AA35" s="201"/>
      <c r="AB35" s="211"/>
      <c r="AC35" s="211"/>
      <c r="AD35" s="211"/>
      <c r="AE35" s="211"/>
      <c r="AF35" s="67">
        <f t="shared" si="4"/>
        <v>0</v>
      </c>
      <c r="AG35" s="67"/>
      <c r="AH35" s="67"/>
      <c r="AI35" s="67"/>
      <c r="AJ35" s="67"/>
      <c r="AK35" s="210" t="str">
        <f t="shared" si="2"/>
        <v/>
      </c>
      <c r="AL35" s="210"/>
      <c r="AM35" s="210"/>
      <c r="AN35" s="210"/>
      <c r="AO35" s="210"/>
      <c r="AP35" s="210"/>
    </row>
    <row r="36" spans="1:42" ht="21" customHeight="1">
      <c r="A36" s="215"/>
      <c r="B36" s="215"/>
      <c r="C36" s="215"/>
      <c r="D36" s="215"/>
      <c r="E36" s="269"/>
      <c r="F36" s="270"/>
      <c r="G36" s="217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16"/>
      <c r="U36" s="216"/>
      <c r="V36" s="216"/>
      <c r="W36" s="216"/>
      <c r="X36" s="198"/>
      <c r="Y36" s="199"/>
      <c r="Z36" s="200"/>
      <c r="AA36" s="201"/>
      <c r="AB36" s="211"/>
      <c r="AC36" s="211"/>
      <c r="AD36" s="211"/>
      <c r="AE36" s="211"/>
      <c r="AF36" s="67">
        <f t="shared" si="4"/>
        <v>0</v>
      </c>
      <c r="AG36" s="67"/>
      <c r="AH36" s="67"/>
      <c r="AI36" s="67"/>
      <c r="AJ36" s="67"/>
      <c r="AK36" s="210" t="str">
        <f t="shared" si="2"/>
        <v/>
      </c>
      <c r="AL36" s="210"/>
      <c r="AM36" s="210"/>
      <c r="AN36" s="210"/>
      <c r="AO36" s="210"/>
      <c r="AP36" s="210"/>
    </row>
    <row r="37" spans="1:42" ht="21" customHeight="1">
      <c r="A37" s="215"/>
      <c r="B37" s="215"/>
      <c r="C37" s="215"/>
      <c r="D37" s="215"/>
      <c r="E37" s="269"/>
      <c r="F37" s="270"/>
      <c r="G37" s="217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16"/>
      <c r="U37" s="216"/>
      <c r="V37" s="216"/>
      <c r="W37" s="216"/>
      <c r="X37" s="198"/>
      <c r="Y37" s="199"/>
      <c r="Z37" s="200"/>
      <c r="AA37" s="201"/>
      <c r="AB37" s="211"/>
      <c r="AC37" s="211"/>
      <c r="AD37" s="211"/>
      <c r="AE37" s="211"/>
      <c r="AF37" s="67">
        <f t="shared" si="4"/>
        <v>0</v>
      </c>
      <c r="AG37" s="67"/>
      <c r="AH37" s="67"/>
      <c r="AI37" s="67"/>
      <c r="AJ37" s="67"/>
      <c r="AK37" s="210" t="str">
        <f t="shared" si="2"/>
        <v/>
      </c>
      <c r="AL37" s="210"/>
      <c r="AM37" s="210"/>
      <c r="AN37" s="210"/>
      <c r="AO37" s="210"/>
      <c r="AP37" s="210"/>
    </row>
    <row r="38" spans="1:42" ht="21" customHeight="1">
      <c r="A38" s="215"/>
      <c r="B38" s="215"/>
      <c r="C38" s="215"/>
      <c r="D38" s="215"/>
      <c r="E38" s="269"/>
      <c r="F38" s="270"/>
      <c r="G38" s="217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9"/>
      <c r="T38" s="216"/>
      <c r="U38" s="216"/>
      <c r="V38" s="216"/>
      <c r="W38" s="216"/>
      <c r="X38" s="198"/>
      <c r="Y38" s="199"/>
      <c r="Z38" s="200"/>
      <c r="AA38" s="201"/>
      <c r="AB38" s="211"/>
      <c r="AC38" s="211"/>
      <c r="AD38" s="211"/>
      <c r="AE38" s="211"/>
      <c r="AF38" s="67">
        <f>X38*AB38</f>
        <v>0</v>
      </c>
      <c r="AG38" s="67"/>
      <c r="AH38" s="67"/>
      <c r="AI38" s="67"/>
      <c r="AJ38" s="67"/>
      <c r="AK38" s="210" t="str">
        <f t="shared" si="2"/>
        <v/>
      </c>
      <c r="AL38" s="210"/>
      <c r="AM38" s="210"/>
      <c r="AN38" s="210"/>
      <c r="AO38" s="210"/>
      <c r="AP38" s="210"/>
    </row>
    <row r="39" spans="1:42" ht="21" customHeight="1">
      <c r="A39" s="215"/>
      <c r="B39" s="215"/>
      <c r="C39" s="215"/>
      <c r="D39" s="215"/>
      <c r="E39" s="269"/>
      <c r="F39" s="270"/>
      <c r="G39" s="217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9"/>
      <c r="T39" s="216"/>
      <c r="U39" s="216"/>
      <c r="V39" s="216"/>
      <c r="W39" s="216"/>
      <c r="X39" s="198"/>
      <c r="Y39" s="199"/>
      <c r="Z39" s="200"/>
      <c r="AA39" s="201"/>
      <c r="AB39" s="211"/>
      <c r="AC39" s="211"/>
      <c r="AD39" s="211"/>
      <c r="AE39" s="211"/>
      <c r="AF39" s="67">
        <f t="shared" ref="AF39:AF43" si="5">X39*AB39</f>
        <v>0</v>
      </c>
      <c r="AG39" s="67"/>
      <c r="AH39" s="67"/>
      <c r="AI39" s="67"/>
      <c r="AJ39" s="67"/>
      <c r="AK39" s="210" t="str">
        <f t="shared" si="2"/>
        <v/>
      </c>
      <c r="AL39" s="210"/>
      <c r="AM39" s="210"/>
      <c r="AN39" s="210"/>
      <c r="AO39" s="210"/>
      <c r="AP39" s="210"/>
    </row>
    <row r="40" spans="1:42" ht="21" customHeight="1">
      <c r="A40" s="215"/>
      <c r="B40" s="215"/>
      <c r="C40" s="215"/>
      <c r="D40" s="215"/>
      <c r="E40" s="269"/>
      <c r="F40" s="270"/>
      <c r="G40" s="217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9"/>
      <c r="T40" s="216"/>
      <c r="U40" s="216"/>
      <c r="V40" s="216"/>
      <c r="W40" s="216"/>
      <c r="X40" s="198"/>
      <c r="Y40" s="199"/>
      <c r="Z40" s="200"/>
      <c r="AA40" s="201"/>
      <c r="AB40" s="211"/>
      <c r="AC40" s="211"/>
      <c r="AD40" s="211"/>
      <c r="AE40" s="211"/>
      <c r="AF40" s="67">
        <f t="shared" si="5"/>
        <v>0</v>
      </c>
      <c r="AG40" s="67"/>
      <c r="AH40" s="67"/>
      <c r="AI40" s="67"/>
      <c r="AJ40" s="67"/>
      <c r="AK40" s="210" t="str">
        <f t="shared" si="2"/>
        <v/>
      </c>
      <c r="AL40" s="210"/>
      <c r="AM40" s="210"/>
      <c r="AN40" s="210"/>
      <c r="AO40" s="210"/>
      <c r="AP40" s="210"/>
    </row>
    <row r="41" spans="1:42" ht="21" customHeight="1">
      <c r="A41" s="215"/>
      <c r="B41" s="215"/>
      <c r="C41" s="215"/>
      <c r="D41" s="215"/>
      <c r="E41" s="269"/>
      <c r="F41" s="270"/>
      <c r="G41" s="217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9"/>
      <c r="T41" s="216"/>
      <c r="U41" s="216"/>
      <c r="V41" s="216"/>
      <c r="W41" s="216"/>
      <c r="X41" s="198"/>
      <c r="Y41" s="199"/>
      <c r="Z41" s="200"/>
      <c r="AA41" s="201"/>
      <c r="AB41" s="211"/>
      <c r="AC41" s="211"/>
      <c r="AD41" s="211"/>
      <c r="AE41" s="211"/>
      <c r="AF41" s="67">
        <f t="shared" si="5"/>
        <v>0</v>
      </c>
      <c r="AG41" s="67"/>
      <c r="AH41" s="67"/>
      <c r="AI41" s="67"/>
      <c r="AJ41" s="67"/>
      <c r="AK41" s="210" t="str">
        <f t="shared" si="2"/>
        <v/>
      </c>
      <c r="AL41" s="210"/>
      <c r="AM41" s="210"/>
      <c r="AN41" s="210"/>
      <c r="AO41" s="210"/>
      <c r="AP41" s="210"/>
    </row>
    <row r="42" spans="1:42" ht="21" customHeight="1">
      <c r="A42" s="215"/>
      <c r="B42" s="215"/>
      <c r="C42" s="215"/>
      <c r="D42" s="215"/>
      <c r="E42" s="269"/>
      <c r="F42" s="270"/>
      <c r="G42" s="217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9"/>
      <c r="T42" s="216"/>
      <c r="U42" s="216"/>
      <c r="V42" s="216"/>
      <c r="W42" s="216"/>
      <c r="X42" s="198"/>
      <c r="Y42" s="199"/>
      <c r="Z42" s="200"/>
      <c r="AA42" s="201"/>
      <c r="AB42" s="211"/>
      <c r="AC42" s="211"/>
      <c r="AD42" s="211"/>
      <c r="AE42" s="211"/>
      <c r="AF42" s="67">
        <f t="shared" ref="AF42" si="6">X42*AB42</f>
        <v>0</v>
      </c>
      <c r="AG42" s="67"/>
      <c r="AH42" s="67"/>
      <c r="AI42" s="67"/>
      <c r="AJ42" s="67"/>
      <c r="AK42" s="210" t="str">
        <f t="shared" si="2"/>
        <v/>
      </c>
      <c r="AL42" s="210"/>
      <c r="AM42" s="210"/>
      <c r="AN42" s="210"/>
      <c r="AO42" s="210"/>
      <c r="AP42" s="210"/>
    </row>
    <row r="43" spans="1:42" ht="21" customHeight="1">
      <c r="A43" s="215"/>
      <c r="B43" s="215"/>
      <c r="C43" s="215"/>
      <c r="D43" s="215"/>
      <c r="E43" s="269"/>
      <c r="F43" s="270"/>
      <c r="G43" s="217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9"/>
      <c r="T43" s="216"/>
      <c r="U43" s="216"/>
      <c r="V43" s="216"/>
      <c r="W43" s="216"/>
      <c r="X43" s="198"/>
      <c r="Y43" s="199"/>
      <c r="Z43" s="200"/>
      <c r="AA43" s="201"/>
      <c r="AB43" s="211"/>
      <c r="AC43" s="211"/>
      <c r="AD43" s="211"/>
      <c r="AE43" s="211"/>
      <c r="AF43" s="67">
        <f t="shared" si="5"/>
        <v>0</v>
      </c>
      <c r="AG43" s="67"/>
      <c r="AH43" s="67"/>
      <c r="AI43" s="67"/>
      <c r="AJ43" s="67"/>
      <c r="AK43" s="210" t="str">
        <f t="shared" si="2"/>
        <v/>
      </c>
      <c r="AL43" s="210"/>
      <c r="AM43" s="210"/>
      <c r="AN43" s="210"/>
      <c r="AO43" s="210"/>
      <c r="AP43" s="210"/>
    </row>
    <row r="44" spans="1:42" ht="21" customHeight="1">
      <c r="A44" s="215"/>
      <c r="B44" s="215"/>
      <c r="C44" s="215"/>
      <c r="D44" s="215"/>
      <c r="E44" s="269"/>
      <c r="F44" s="270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9"/>
      <c r="T44" s="216"/>
      <c r="U44" s="216"/>
      <c r="V44" s="216"/>
      <c r="W44" s="216"/>
      <c r="X44" s="198"/>
      <c r="Y44" s="199"/>
      <c r="Z44" s="200"/>
      <c r="AA44" s="201"/>
      <c r="AB44" s="211"/>
      <c r="AC44" s="211"/>
      <c r="AD44" s="211"/>
      <c r="AE44" s="211"/>
      <c r="AF44" s="67">
        <f>X44*AB44</f>
        <v>0</v>
      </c>
      <c r="AG44" s="67"/>
      <c r="AH44" s="67"/>
      <c r="AI44" s="67"/>
      <c r="AJ44" s="67"/>
      <c r="AK44" s="210" t="str">
        <f t="shared" si="2"/>
        <v/>
      </c>
      <c r="AL44" s="210"/>
      <c r="AM44" s="210"/>
      <c r="AN44" s="210"/>
      <c r="AO44" s="210"/>
      <c r="AP44" s="210"/>
    </row>
    <row r="45" spans="1:42" ht="21" customHeight="1">
      <c r="A45" s="223"/>
      <c r="B45" s="223"/>
      <c r="C45" s="223"/>
      <c r="D45" s="223"/>
      <c r="E45" s="271"/>
      <c r="F45" s="272"/>
      <c r="G45" s="264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6"/>
      <c r="T45" s="224"/>
      <c r="U45" s="224"/>
      <c r="V45" s="224"/>
      <c r="W45" s="224"/>
      <c r="X45" s="202"/>
      <c r="Y45" s="203"/>
      <c r="Z45" s="204"/>
      <c r="AA45" s="205"/>
      <c r="AB45" s="225"/>
      <c r="AC45" s="225"/>
      <c r="AD45" s="225"/>
      <c r="AE45" s="225"/>
      <c r="AF45" s="58">
        <f t="shared" ref="AF45" si="7">X45*AB45</f>
        <v>0</v>
      </c>
      <c r="AG45" s="58"/>
      <c r="AH45" s="58"/>
      <c r="AI45" s="58"/>
      <c r="AJ45" s="58"/>
      <c r="AK45" s="210" t="str">
        <f t="shared" si="2"/>
        <v/>
      </c>
      <c r="AL45" s="210"/>
      <c r="AM45" s="210"/>
      <c r="AN45" s="210"/>
      <c r="AO45" s="210"/>
      <c r="AP45" s="210"/>
    </row>
    <row r="46" spans="1:42" ht="21" customHeight="1">
      <c r="T46" s="27" t="s">
        <v>20</v>
      </c>
      <c r="U46" s="28"/>
      <c r="V46" s="28"/>
      <c r="W46" s="28"/>
      <c r="X46" s="28"/>
      <c r="Y46" s="28"/>
      <c r="Z46" s="28"/>
      <c r="AA46" s="29"/>
      <c r="AB46" s="30">
        <f ca="1">SUMIF($AK$17:$AP$45,"課税",$AF$17:$AJ$45)</f>
        <v>0</v>
      </c>
      <c r="AC46" s="31"/>
      <c r="AD46" s="31"/>
      <c r="AE46" s="31"/>
      <c r="AF46" s="31"/>
      <c r="AG46" s="31"/>
      <c r="AH46" s="31"/>
      <c r="AI46" s="31"/>
      <c r="AJ46" s="32"/>
      <c r="AK46" s="212"/>
      <c r="AL46" s="213"/>
      <c r="AM46" s="213"/>
      <c r="AN46" s="213"/>
      <c r="AO46" s="213"/>
      <c r="AP46" s="214"/>
    </row>
    <row r="47" spans="1:42" ht="21" customHeight="1">
      <c r="T47" s="36" t="s">
        <v>21</v>
      </c>
      <c r="U47" s="37"/>
      <c r="V47" s="37"/>
      <c r="W47" s="37"/>
      <c r="X47" s="38">
        <v>0.1</v>
      </c>
      <c r="Y47" s="38"/>
      <c r="Z47" s="39" t="s">
        <v>28</v>
      </c>
      <c r="AA47" s="39"/>
      <c r="AB47" s="40">
        <f ca="1">SUM(AB46*X47)</f>
        <v>0</v>
      </c>
      <c r="AC47" s="41"/>
      <c r="AD47" s="41"/>
      <c r="AE47" s="41"/>
      <c r="AF47" s="41"/>
      <c r="AG47" s="41"/>
      <c r="AH47" s="41"/>
      <c r="AI47" s="41"/>
      <c r="AJ47" s="42"/>
      <c r="AK47" s="195"/>
      <c r="AL47" s="196"/>
      <c r="AM47" s="196"/>
      <c r="AN47" s="196"/>
      <c r="AO47" s="196"/>
      <c r="AP47" s="197"/>
    </row>
    <row r="48" spans="1:42" ht="21" customHeight="1">
      <c r="T48" s="46" t="s">
        <v>62</v>
      </c>
      <c r="U48" s="47"/>
      <c r="V48" s="47"/>
      <c r="W48" s="47"/>
      <c r="X48" s="47"/>
      <c r="Y48" s="47"/>
      <c r="Z48" s="47"/>
      <c r="AA48" s="48"/>
      <c r="AB48" s="192">
        <f ca="1">SUMIF($AK$17:$AP$45,"非課税",$AF$17:$AJ$45)</f>
        <v>0</v>
      </c>
      <c r="AC48" s="193"/>
      <c r="AD48" s="193"/>
      <c r="AE48" s="193"/>
      <c r="AF48" s="193"/>
      <c r="AG48" s="193"/>
      <c r="AH48" s="193"/>
      <c r="AI48" s="193"/>
      <c r="AJ48" s="194"/>
      <c r="AK48" s="195"/>
      <c r="AL48" s="196"/>
      <c r="AM48" s="196"/>
      <c r="AN48" s="196"/>
      <c r="AO48" s="196"/>
      <c r="AP48" s="197"/>
    </row>
    <row r="49" spans="20:42" ht="21" customHeight="1">
      <c r="T49" s="18" t="s">
        <v>22</v>
      </c>
      <c r="U49" s="19"/>
      <c r="V49" s="19"/>
      <c r="W49" s="19"/>
      <c r="X49" s="19"/>
      <c r="Y49" s="19"/>
      <c r="Z49" s="19"/>
      <c r="AA49" s="20"/>
      <c r="AB49" s="21">
        <f ca="1">SUM(AB46:AJ48)</f>
        <v>0</v>
      </c>
      <c r="AC49" s="22"/>
      <c r="AD49" s="22"/>
      <c r="AE49" s="22"/>
      <c r="AF49" s="22"/>
      <c r="AG49" s="22"/>
      <c r="AH49" s="22"/>
      <c r="AI49" s="22"/>
      <c r="AJ49" s="23"/>
      <c r="AK49" s="220"/>
      <c r="AL49" s="221"/>
      <c r="AM49" s="221"/>
      <c r="AN49" s="221"/>
      <c r="AO49" s="221"/>
      <c r="AP49" s="222"/>
    </row>
    <row r="50" spans="20:42" ht="18" customHeight="1">
      <c r="AP50" s="14" t="s">
        <v>80</v>
      </c>
    </row>
    <row r="51" spans="20:42" ht="18" customHeight="1"/>
    <row r="52" spans="20:42" ht="18" customHeight="1"/>
    <row r="53" spans="20:42" ht="18" customHeight="1"/>
    <row r="54" spans="20:42" ht="18" customHeight="1"/>
    <row r="55" spans="20:42" ht="18" customHeight="1"/>
    <row r="56" spans="20:42" ht="18" customHeight="1"/>
    <row r="57" spans="20:42" ht="18" customHeight="1"/>
    <row r="58" spans="20:42" ht="18" customHeight="1"/>
    <row r="59" spans="20:42" ht="18" customHeight="1"/>
    <row r="60" spans="20:42" ht="18" customHeight="1"/>
    <row r="61" spans="20:42" ht="18" customHeight="1"/>
    <row r="62" spans="20:42" ht="18" customHeight="1"/>
    <row r="63" spans="20:42" ht="18" customHeight="1"/>
    <row r="64" spans="20:42" ht="18" customHeight="1"/>
    <row r="65" ht="18" customHeight="1"/>
    <row r="66" ht="18" customHeight="1"/>
    <row r="67" ht="18" customHeight="1"/>
  </sheetData>
  <sheetProtection sheet="1" objects="1" scenarios="1"/>
  <mergeCells count="321">
    <mergeCell ref="E41:F41"/>
    <mergeCell ref="E42:F42"/>
    <mergeCell ref="E43:F43"/>
    <mergeCell ref="E44:F44"/>
    <mergeCell ref="E45:F45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G38:S38"/>
    <mergeCell ref="G39:S39"/>
    <mergeCell ref="G40:S40"/>
    <mergeCell ref="G41:S41"/>
    <mergeCell ref="G42:S42"/>
    <mergeCell ref="G43:S43"/>
    <mergeCell ref="G44:S44"/>
    <mergeCell ref="G45:S45"/>
    <mergeCell ref="E15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23:S23"/>
    <mergeCell ref="G24:S24"/>
    <mergeCell ref="G26:S26"/>
    <mergeCell ref="G27:S27"/>
    <mergeCell ref="G28:S28"/>
    <mergeCell ref="G29:S29"/>
    <mergeCell ref="G30:S30"/>
    <mergeCell ref="G31:S31"/>
    <mergeCell ref="G32:S32"/>
    <mergeCell ref="X41:Y41"/>
    <mergeCell ref="Z41:AA41"/>
    <mergeCell ref="X44:Y44"/>
    <mergeCell ref="Z44:AA44"/>
    <mergeCell ref="X38:Y38"/>
    <mergeCell ref="Z38:AA38"/>
    <mergeCell ref="X39:Y39"/>
    <mergeCell ref="Z39:AA39"/>
    <mergeCell ref="X40:Y40"/>
    <mergeCell ref="Z40:AA40"/>
    <mergeCell ref="X18:Y18"/>
    <mergeCell ref="Z18:AA18"/>
    <mergeCell ref="X19:Y19"/>
    <mergeCell ref="Z19:AA19"/>
    <mergeCell ref="X20:Y20"/>
    <mergeCell ref="Z20:AA20"/>
    <mergeCell ref="Z31:AA31"/>
    <mergeCell ref="X32:Y32"/>
    <mergeCell ref="Z32:AA32"/>
    <mergeCell ref="AK26:AP26"/>
    <mergeCell ref="AB20:AE20"/>
    <mergeCell ref="AF20:AJ20"/>
    <mergeCell ref="AK20:AP20"/>
    <mergeCell ref="AB22:AE22"/>
    <mergeCell ref="AF22:AJ22"/>
    <mergeCell ref="AK22:AP22"/>
    <mergeCell ref="AK23:AP23"/>
    <mergeCell ref="AK24:AP24"/>
    <mergeCell ref="AF21:AJ21"/>
    <mergeCell ref="AB17:AE17"/>
    <mergeCell ref="AB18:AE18"/>
    <mergeCell ref="AB19:AE19"/>
    <mergeCell ref="AB21:AE21"/>
    <mergeCell ref="AB23:AE23"/>
    <mergeCell ref="AB24:AE24"/>
    <mergeCell ref="AK25:AP25"/>
    <mergeCell ref="X21:Y21"/>
    <mergeCell ref="Z21:AA21"/>
    <mergeCell ref="X22:Y22"/>
    <mergeCell ref="Z22:AA22"/>
    <mergeCell ref="X23:Y23"/>
    <mergeCell ref="Z23:AA23"/>
    <mergeCell ref="X24:Y24"/>
    <mergeCell ref="Z24:AA24"/>
    <mergeCell ref="X25:Y25"/>
    <mergeCell ref="Z25:AA25"/>
    <mergeCell ref="AK17:AP17"/>
    <mergeCell ref="AK18:AP18"/>
    <mergeCell ref="AF17:AJ17"/>
    <mergeCell ref="AF18:AJ18"/>
    <mergeCell ref="AF19:AJ19"/>
    <mergeCell ref="X17:Y17"/>
    <mergeCell ref="Z17:AA17"/>
    <mergeCell ref="T26:W26"/>
    <mergeCell ref="T20:W20"/>
    <mergeCell ref="T22:W22"/>
    <mergeCell ref="A17:D17"/>
    <mergeCell ref="A18:D18"/>
    <mergeCell ref="A19:D19"/>
    <mergeCell ref="A21:D21"/>
    <mergeCell ref="A23:D23"/>
    <mergeCell ref="A24:D24"/>
    <mergeCell ref="A20:D20"/>
    <mergeCell ref="T24:W24"/>
    <mergeCell ref="T23:W23"/>
    <mergeCell ref="T18:W18"/>
    <mergeCell ref="T17:W17"/>
    <mergeCell ref="T21:W21"/>
    <mergeCell ref="T19:W19"/>
    <mergeCell ref="A22:D22"/>
    <mergeCell ref="G25:S25"/>
    <mergeCell ref="G17:S17"/>
    <mergeCell ref="G18:S18"/>
    <mergeCell ref="G19:S19"/>
    <mergeCell ref="G20:S20"/>
    <mergeCell ref="G21:S21"/>
    <mergeCell ref="G22:S22"/>
    <mergeCell ref="K1:M2"/>
    <mergeCell ref="A1:J2"/>
    <mergeCell ref="AG1:AJ1"/>
    <mergeCell ref="AG2:AJ2"/>
    <mergeCell ref="AK1:AP1"/>
    <mergeCell ref="AK2:AP2"/>
    <mergeCell ref="B4:L5"/>
    <mergeCell ref="AD9:AI9"/>
    <mergeCell ref="AD5:AP5"/>
    <mergeCell ref="AD6:AN7"/>
    <mergeCell ref="AJ9:AK9"/>
    <mergeCell ref="AL9:AP9"/>
    <mergeCell ref="AE4:AG4"/>
    <mergeCell ref="AO6:AP7"/>
    <mergeCell ref="Z4:AC4"/>
    <mergeCell ref="Q1:AA2"/>
    <mergeCell ref="AE8:AP8"/>
    <mergeCell ref="AH4:AP4"/>
    <mergeCell ref="Z5:AC5"/>
    <mergeCell ref="Z6:AC6"/>
    <mergeCell ref="Z7:AC7"/>
    <mergeCell ref="Z8:AC8"/>
    <mergeCell ref="Z9:AC9"/>
    <mergeCell ref="AD13:AI13"/>
    <mergeCell ref="Z10:AC10"/>
    <mergeCell ref="Z11:AC11"/>
    <mergeCell ref="AD12:AI12"/>
    <mergeCell ref="AD10:AP10"/>
    <mergeCell ref="AD11:AP11"/>
    <mergeCell ref="AL12:AP12"/>
    <mergeCell ref="Z12:AC12"/>
    <mergeCell ref="A15:D16"/>
    <mergeCell ref="T15:W16"/>
    <mergeCell ref="AF15:AJ16"/>
    <mergeCell ref="AK15:AP16"/>
    <mergeCell ref="AJ13:AK13"/>
    <mergeCell ref="AL13:AP13"/>
    <mergeCell ref="AJ12:AK12"/>
    <mergeCell ref="Q12:T13"/>
    <mergeCell ref="AB15:AE16"/>
    <mergeCell ref="A11:E13"/>
    <mergeCell ref="F11:P13"/>
    <mergeCell ref="Z13:AC13"/>
    <mergeCell ref="X15:AA16"/>
    <mergeCell ref="G15:S16"/>
    <mergeCell ref="A40:D40"/>
    <mergeCell ref="T40:W40"/>
    <mergeCell ref="AB40:AE40"/>
    <mergeCell ref="AF40:AJ40"/>
    <mergeCell ref="AK40:AP40"/>
    <mergeCell ref="AK19:AP19"/>
    <mergeCell ref="AK21:AP21"/>
    <mergeCell ref="AF23:AJ23"/>
    <mergeCell ref="AF24:AJ24"/>
    <mergeCell ref="A27:D27"/>
    <mergeCell ref="T27:W27"/>
    <mergeCell ref="AB27:AE27"/>
    <mergeCell ref="AF27:AJ27"/>
    <mergeCell ref="AK27:AP27"/>
    <mergeCell ref="AK39:AP39"/>
    <mergeCell ref="A28:D28"/>
    <mergeCell ref="T28:W28"/>
    <mergeCell ref="AB28:AE28"/>
    <mergeCell ref="AF28:AJ28"/>
    <mergeCell ref="AK28:AP28"/>
    <mergeCell ref="T29:W29"/>
    <mergeCell ref="AB33:AE33"/>
    <mergeCell ref="AF33:AJ33"/>
    <mergeCell ref="AK33:AP33"/>
    <mergeCell ref="Z45:AA45"/>
    <mergeCell ref="A44:D44"/>
    <mergeCell ref="T44:W44"/>
    <mergeCell ref="AB44:AE44"/>
    <mergeCell ref="AF44:AJ44"/>
    <mergeCell ref="AK44:AP44"/>
    <mergeCell ref="AK38:AP38"/>
    <mergeCell ref="A39:D39"/>
    <mergeCell ref="T39:W39"/>
    <mergeCell ref="AB39:AE39"/>
    <mergeCell ref="AF39:AJ39"/>
    <mergeCell ref="A38:D38"/>
    <mergeCell ref="T38:W38"/>
    <mergeCell ref="A41:D41"/>
    <mergeCell ref="T41:W41"/>
    <mergeCell ref="AB41:AE41"/>
    <mergeCell ref="AF41:AJ41"/>
    <mergeCell ref="AK41:AP41"/>
    <mergeCell ref="A43:D43"/>
    <mergeCell ref="AK42:AP42"/>
    <mergeCell ref="X42:Y42"/>
    <mergeCell ref="Z42:AA42"/>
    <mergeCell ref="X43:Y43"/>
    <mergeCell ref="Z43:AA43"/>
    <mergeCell ref="T49:AA49"/>
    <mergeCell ref="AB49:AJ49"/>
    <mergeCell ref="AK49:AP49"/>
    <mergeCell ref="A25:D25"/>
    <mergeCell ref="T25:W25"/>
    <mergeCell ref="AB25:AE25"/>
    <mergeCell ref="AF25:AJ25"/>
    <mergeCell ref="A26:D26"/>
    <mergeCell ref="AB26:AE26"/>
    <mergeCell ref="AF26:AJ26"/>
    <mergeCell ref="A45:D45"/>
    <mergeCell ref="T45:W45"/>
    <mergeCell ref="AB38:AE38"/>
    <mergeCell ref="AF38:AJ38"/>
    <mergeCell ref="A29:D29"/>
    <mergeCell ref="AB45:AE45"/>
    <mergeCell ref="AF45:AJ45"/>
    <mergeCell ref="AK45:AP45"/>
    <mergeCell ref="T46:AA46"/>
    <mergeCell ref="AB46:AJ46"/>
    <mergeCell ref="A42:D42"/>
    <mergeCell ref="T42:W42"/>
    <mergeCell ref="AB42:AE42"/>
    <mergeCell ref="AF42:AJ42"/>
    <mergeCell ref="T43:W43"/>
    <mergeCell ref="A30:D30"/>
    <mergeCell ref="T30:W30"/>
    <mergeCell ref="AB30:AE30"/>
    <mergeCell ref="AF30:AJ30"/>
    <mergeCell ref="AK30:AP30"/>
    <mergeCell ref="AF32:AJ32"/>
    <mergeCell ref="AK32:AP32"/>
    <mergeCell ref="AB29:AE29"/>
    <mergeCell ref="AF29:AJ29"/>
    <mergeCell ref="A32:D32"/>
    <mergeCell ref="A31:D31"/>
    <mergeCell ref="T31:W31"/>
    <mergeCell ref="AB31:AE31"/>
    <mergeCell ref="AF31:AJ31"/>
    <mergeCell ref="T32:W32"/>
    <mergeCell ref="AB32:AE32"/>
    <mergeCell ref="X29:Y29"/>
    <mergeCell ref="Z29:AA29"/>
    <mergeCell ref="X30:Y30"/>
    <mergeCell ref="Z30:AA30"/>
    <mergeCell ref="X31:Y31"/>
    <mergeCell ref="A33:D33"/>
    <mergeCell ref="T33:W33"/>
    <mergeCell ref="A34:D34"/>
    <mergeCell ref="T34:W34"/>
    <mergeCell ref="AB34:AE34"/>
    <mergeCell ref="AF34:AJ34"/>
    <mergeCell ref="AK34:AP34"/>
    <mergeCell ref="X33:Y33"/>
    <mergeCell ref="Z33:AA33"/>
    <mergeCell ref="X34:Y34"/>
    <mergeCell ref="Z34:AA34"/>
    <mergeCell ref="G33:S33"/>
    <mergeCell ref="G34:S34"/>
    <mergeCell ref="A37:D37"/>
    <mergeCell ref="T37:W37"/>
    <mergeCell ref="AB37:AE37"/>
    <mergeCell ref="AF37:AJ37"/>
    <mergeCell ref="AK37:AP37"/>
    <mergeCell ref="A35:D35"/>
    <mergeCell ref="T35:W35"/>
    <mergeCell ref="AB35:AE35"/>
    <mergeCell ref="AF35:AJ35"/>
    <mergeCell ref="AK35:AP35"/>
    <mergeCell ref="A36:D36"/>
    <mergeCell ref="T36:W36"/>
    <mergeCell ref="AB36:AE36"/>
    <mergeCell ref="AF36:AJ36"/>
    <mergeCell ref="AK36:AP36"/>
    <mergeCell ref="X35:Y35"/>
    <mergeCell ref="Z35:AA35"/>
    <mergeCell ref="X36:Y36"/>
    <mergeCell ref="G35:S35"/>
    <mergeCell ref="G36:S36"/>
    <mergeCell ref="G37:S37"/>
    <mergeCell ref="T48:AA48"/>
    <mergeCell ref="AB48:AJ48"/>
    <mergeCell ref="AK48:AP48"/>
    <mergeCell ref="X26:Y26"/>
    <mergeCell ref="Z26:AA26"/>
    <mergeCell ref="X27:Y27"/>
    <mergeCell ref="Z27:AA27"/>
    <mergeCell ref="X28:Y28"/>
    <mergeCell ref="Z28:AA28"/>
    <mergeCell ref="Z36:AA36"/>
    <mergeCell ref="X37:Y37"/>
    <mergeCell ref="Z37:AA37"/>
    <mergeCell ref="AK31:AP31"/>
    <mergeCell ref="AK29:AP29"/>
    <mergeCell ref="AB43:AE43"/>
    <mergeCell ref="AF43:AJ43"/>
    <mergeCell ref="AK43:AP43"/>
    <mergeCell ref="T47:W47"/>
    <mergeCell ref="X47:Y47"/>
    <mergeCell ref="Z47:AA47"/>
    <mergeCell ref="AB47:AJ47"/>
    <mergeCell ref="AK47:AP47"/>
    <mergeCell ref="AK46:AP46"/>
    <mergeCell ref="X45:Y45"/>
  </mergeCells>
  <phoneticPr fontId="1"/>
  <dataValidations count="2">
    <dataValidation type="list" errorStyle="information" allowBlank="1" showInputMessage="1" sqref="Z17:AA45" xr:uid="{ADB168A1-92FC-4318-8B51-B8DE78BBE4D3}">
      <formula1>$AT$2:$AT$9</formula1>
    </dataValidation>
    <dataValidation type="list" allowBlank="1" showInputMessage="1" sqref="G17:S45" xr:uid="{570F4643-94A9-4486-9F39-AF92DEB8D6F9}">
      <formula1>$AU$2:$AU$5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blackAndWhite="1" r:id="rId1"/>
  <headerFooter>
    <oddFooter>&amp;R№&amp;P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838D-A23D-4288-96A9-1AB95DEAD2E9}">
  <dimension ref="A1:AQ66"/>
  <sheetViews>
    <sheetView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16384" width="9" style="1"/>
  </cols>
  <sheetData>
    <row r="1" spans="1:43" ht="18" customHeight="1">
      <c r="A1" s="105" t="str">
        <f>'（提出用)入力'!$A$1:$J$2</f>
        <v>株式会社　戸松電気工業所</v>
      </c>
      <c r="B1" s="105"/>
      <c r="C1" s="105"/>
      <c r="D1" s="105"/>
      <c r="E1" s="105"/>
      <c r="F1" s="105"/>
      <c r="G1" s="105"/>
      <c r="H1" s="105"/>
      <c r="I1" s="105"/>
      <c r="J1" s="105"/>
      <c r="K1" s="105" t="s">
        <v>1</v>
      </c>
      <c r="L1" s="105"/>
      <c r="M1" s="105"/>
      <c r="Q1" s="106" t="s">
        <v>31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G1" s="107" t="s">
        <v>2</v>
      </c>
      <c r="AH1" s="108"/>
      <c r="AI1" s="108"/>
      <c r="AJ1" s="108"/>
      <c r="AK1" s="328">
        <f>'（提出用)入力'!AK1:AP1</f>
        <v>0</v>
      </c>
      <c r="AL1" s="328"/>
      <c r="AM1" s="328"/>
      <c r="AN1" s="328"/>
      <c r="AO1" s="328"/>
      <c r="AP1" s="329"/>
    </row>
    <row r="2" spans="1:43" ht="18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G2" s="111" t="s">
        <v>6</v>
      </c>
      <c r="AH2" s="112"/>
      <c r="AI2" s="112"/>
      <c r="AJ2" s="112"/>
      <c r="AK2" s="330" t="str">
        <f>IF('（提出用)入力'!AK2:AP2="","",'（提出用)入力'!AK2:AP2)</f>
        <v/>
      </c>
      <c r="AL2" s="330"/>
      <c r="AM2" s="330"/>
      <c r="AN2" s="330"/>
      <c r="AO2" s="330"/>
      <c r="AP2" s="331"/>
    </row>
    <row r="3" spans="1:43" ht="18" customHeight="1"/>
    <row r="4" spans="1:43">
      <c r="A4" s="5"/>
      <c r="B4" s="135" t="s">
        <v>24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6"/>
      <c r="N4" s="6"/>
      <c r="O4" s="6"/>
      <c r="P4" s="6"/>
      <c r="Q4" s="6"/>
      <c r="R4" s="6"/>
      <c r="S4" s="6"/>
      <c r="T4" s="6"/>
      <c r="U4" s="6"/>
      <c r="Y4" s="7"/>
      <c r="Z4" s="136" t="s">
        <v>10</v>
      </c>
      <c r="AA4" s="137"/>
      <c r="AB4" s="137"/>
      <c r="AC4" s="137"/>
      <c r="AD4" s="9" t="s">
        <v>3</v>
      </c>
      <c r="AE4" s="320">
        <f>'（提出用)入力'!$AE$4:$AG$4</f>
        <v>0</v>
      </c>
      <c r="AF4" s="320"/>
      <c r="AG4" s="320"/>
      <c r="AH4" s="11"/>
      <c r="AI4" s="11"/>
      <c r="AJ4" s="11"/>
      <c r="AK4" s="11"/>
      <c r="AL4" s="11"/>
      <c r="AM4" s="11"/>
      <c r="AN4" s="11"/>
      <c r="AO4" s="11"/>
      <c r="AP4" s="12"/>
    </row>
    <row r="5" spans="1:43" ht="18" customHeight="1">
      <c r="A5" s="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8"/>
      <c r="N5" s="8"/>
      <c r="O5" s="8"/>
      <c r="P5" s="8"/>
      <c r="Q5" s="8"/>
      <c r="R5" s="8"/>
      <c r="S5" s="8"/>
      <c r="T5" s="8"/>
      <c r="U5" s="8"/>
      <c r="Y5" s="7"/>
      <c r="Z5" s="141"/>
      <c r="AA5" s="142"/>
      <c r="AB5" s="142"/>
      <c r="AC5" s="142"/>
      <c r="AD5" s="321">
        <f>'（提出用)入力'!$AD$5:AP5</f>
        <v>0</v>
      </c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3"/>
    </row>
    <row r="6" spans="1:43" ht="14.25" customHeight="1">
      <c r="A6" s="2"/>
      <c r="B6" s="2"/>
      <c r="C6" s="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Y6" s="7"/>
      <c r="Z6" s="121" t="s">
        <v>4</v>
      </c>
      <c r="AA6" s="122"/>
      <c r="AB6" s="122"/>
      <c r="AC6" s="122"/>
      <c r="AD6" s="324">
        <f>'（提出用)入力'!$AD$6:$AN$7</f>
        <v>0</v>
      </c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32" t="s">
        <v>8</v>
      </c>
      <c r="AP6" s="333"/>
    </row>
    <row r="7" spans="1:43" ht="14.25" customHeight="1">
      <c r="A7" s="2"/>
      <c r="B7" s="2"/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Y7" s="7"/>
      <c r="Z7" s="131"/>
      <c r="AA7" s="132"/>
      <c r="AB7" s="132"/>
      <c r="AC7" s="132"/>
      <c r="AD7" s="326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34"/>
      <c r="AP7" s="335"/>
    </row>
    <row r="8" spans="1:43" ht="18" customHeight="1">
      <c r="A8" s="2"/>
      <c r="B8" s="2"/>
      <c r="C8" s="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Y8" s="7"/>
      <c r="Z8" s="115" t="s">
        <v>11</v>
      </c>
      <c r="AA8" s="116"/>
      <c r="AB8" s="116"/>
      <c r="AC8" s="116"/>
      <c r="AD8" s="13" t="s">
        <v>18</v>
      </c>
      <c r="AE8" s="315">
        <f>'（提出用)入力'!$AE$8:$AP$8</f>
        <v>0</v>
      </c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6"/>
    </row>
    <row r="9" spans="1:43" ht="18" customHeight="1">
      <c r="Y9" s="7"/>
      <c r="Z9" s="115" t="s">
        <v>12</v>
      </c>
      <c r="AA9" s="116"/>
      <c r="AB9" s="116"/>
      <c r="AC9" s="116"/>
      <c r="AD9" s="317">
        <f>'（提出用)入力'!$AD$9:$AI$9</f>
        <v>0</v>
      </c>
      <c r="AE9" s="317"/>
      <c r="AF9" s="317"/>
      <c r="AG9" s="317"/>
      <c r="AH9" s="317"/>
      <c r="AI9" s="317"/>
      <c r="AJ9" s="309" t="s">
        <v>13</v>
      </c>
      <c r="AK9" s="309"/>
      <c r="AL9" s="318">
        <f>'（提出用)入力'!$AL$9:$AP$9</f>
        <v>0</v>
      </c>
      <c r="AM9" s="318"/>
      <c r="AN9" s="318"/>
      <c r="AO9" s="318"/>
      <c r="AP9" s="319"/>
    </row>
    <row r="10" spans="1:43" ht="18" customHeight="1" thickBot="1">
      <c r="Z10" s="146" t="s">
        <v>19</v>
      </c>
      <c r="AA10" s="147"/>
      <c r="AB10" s="147"/>
      <c r="AC10" s="147"/>
      <c r="AD10" s="307">
        <f>'（提出用)入力'!$AD$10:$AP$10</f>
        <v>0</v>
      </c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8"/>
    </row>
    <row r="11" spans="1:43" ht="18" customHeight="1">
      <c r="A11" s="164" t="s">
        <v>5</v>
      </c>
      <c r="B11" s="165"/>
      <c r="C11" s="165"/>
      <c r="D11" s="165"/>
      <c r="E11" s="165"/>
      <c r="F11" s="170">
        <f ca="1">'（提出用)入力'!$F$11:$P$13</f>
        <v>0</v>
      </c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Z11" s="115" t="s">
        <v>9</v>
      </c>
      <c r="AA11" s="116"/>
      <c r="AB11" s="116"/>
      <c r="AC11" s="116"/>
      <c r="AD11" s="307">
        <f>'（提出用)入力'!$AD$11:$AP$11</f>
        <v>0</v>
      </c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8"/>
    </row>
    <row r="12" spans="1:43" ht="18" customHeight="1">
      <c r="A12" s="166"/>
      <c r="B12" s="167"/>
      <c r="C12" s="167"/>
      <c r="D12" s="167"/>
      <c r="E12" s="167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176" t="s">
        <v>7</v>
      </c>
      <c r="R12" s="177"/>
      <c r="S12" s="177"/>
      <c r="T12" s="178"/>
      <c r="Y12" s="7"/>
      <c r="Z12" s="115" t="s">
        <v>14</v>
      </c>
      <c r="AA12" s="116"/>
      <c r="AB12" s="116"/>
      <c r="AC12" s="116"/>
      <c r="AD12" s="307">
        <f>'（提出用)入力'!$AD$12:$AI$12</f>
        <v>0</v>
      </c>
      <c r="AE12" s="307"/>
      <c r="AF12" s="307"/>
      <c r="AG12" s="307"/>
      <c r="AH12" s="307"/>
      <c r="AI12" s="307"/>
      <c r="AJ12" s="309" t="s">
        <v>15</v>
      </c>
      <c r="AK12" s="309"/>
      <c r="AL12" s="310">
        <f>'（提出用)入力'!$AL$12:$AP$12</f>
        <v>0</v>
      </c>
      <c r="AM12" s="310"/>
      <c r="AN12" s="310"/>
      <c r="AO12" s="310"/>
      <c r="AP12" s="311"/>
    </row>
    <row r="13" spans="1:43" ht="18" customHeight="1" thickBot="1">
      <c r="A13" s="168"/>
      <c r="B13" s="169"/>
      <c r="C13" s="169"/>
      <c r="D13" s="169"/>
      <c r="E13" s="169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5"/>
      <c r="Q13" s="179"/>
      <c r="R13" s="180"/>
      <c r="S13" s="180"/>
      <c r="T13" s="181"/>
      <c r="Z13" s="184" t="s">
        <v>17</v>
      </c>
      <c r="AA13" s="185"/>
      <c r="AB13" s="185"/>
      <c r="AC13" s="185"/>
      <c r="AD13" s="312">
        <f>'（提出用)入力'!$AD$13:$AI$13</f>
        <v>0</v>
      </c>
      <c r="AE13" s="312"/>
      <c r="AF13" s="312"/>
      <c r="AG13" s="312"/>
      <c r="AH13" s="312"/>
      <c r="AI13" s="312"/>
      <c r="AJ13" s="313" t="s">
        <v>16</v>
      </c>
      <c r="AK13" s="313"/>
      <c r="AL13" s="313" t="s">
        <v>23</v>
      </c>
      <c r="AM13" s="313"/>
      <c r="AN13" s="313"/>
      <c r="AO13" s="313"/>
      <c r="AP13" s="314"/>
    </row>
    <row r="14" spans="1:43" ht="18" customHeight="1"/>
    <row r="15" spans="1:43" ht="18" customHeight="1">
      <c r="A15" s="154" t="s">
        <v>29</v>
      </c>
      <c r="B15" s="154"/>
      <c r="C15" s="154"/>
      <c r="D15" s="154"/>
      <c r="E15" s="186" t="s">
        <v>65</v>
      </c>
      <c r="F15" s="140"/>
      <c r="G15" s="186" t="s">
        <v>64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40"/>
      <c r="T15" s="156" t="s">
        <v>25</v>
      </c>
      <c r="U15" s="156"/>
      <c r="V15" s="156"/>
      <c r="W15" s="156"/>
      <c r="X15" s="158" t="s">
        <v>61</v>
      </c>
      <c r="Y15" s="159"/>
      <c r="Z15" s="159"/>
      <c r="AA15" s="160"/>
      <c r="AB15" s="156" t="s">
        <v>26</v>
      </c>
      <c r="AC15" s="156"/>
      <c r="AD15" s="156"/>
      <c r="AE15" s="156"/>
      <c r="AF15" s="156" t="s">
        <v>27</v>
      </c>
      <c r="AG15" s="156"/>
      <c r="AH15" s="156"/>
      <c r="AI15" s="156"/>
      <c r="AJ15" s="156"/>
      <c r="AK15" s="156" t="s">
        <v>81</v>
      </c>
      <c r="AL15" s="156"/>
      <c r="AM15" s="156"/>
      <c r="AN15" s="156"/>
      <c r="AO15" s="156"/>
      <c r="AP15" s="156"/>
      <c r="AQ15" s="2"/>
    </row>
    <row r="16" spans="1:43" ht="18" customHeight="1">
      <c r="A16" s="155"/>
      <c r="B16" s="155"/>
      <c r="C16" s="155"/>
      <c r="D16" s="155"/>
      <c r="E16" s="187"/>
      <c r="F16" s="189"/>
      <c r="G16" s="187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9"/>
      <c r="T16" s="157"/>
      <c r="U16" s="157"/>
      <c r="V16" s="157"/>
      <c r="W16" s="157"/>
      <c r="X16" s="161"/>
      <c r="Y16" s="162"/>
      <c r="Z16" s="162"/>
      <c r="AA16" s="163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2"/>
    </row>
    <row r="17" spans="1:42" ht="21" customHeight="1">
      <c r="A17" s="280">
        <f>'（提出用)入力'!A17:D17</f>
        <v>0</v>
      </c>
      <c r="B17" s="280"/>
      <c r="C17" s="280"/>
      <c r="D17" s="280"/>
      <c r="E17" s="293">
        <f>'（提出用)入力'!E17:F17</f>
        <v>0</v>
      </c>
      <c r="F17" s="294"/>
      <c r="G17" s="304">
        <f>'（提出用)入力'!G17:S17</f>
        <v>0</v>
      </c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6"/>
      <c r="T17" s="273">
        <f>'（提出用)入力'!T17:W17</f>
        <v>0</v>
      </c>
      <c r="U17" s="273"/>
      <c r="V17" s="273"/>
      <c r="W17" s="273"/>
      <c r="X17" s="302" t="str">
        <f>IF('（提出用)入力'!X17:Y17=0,"",'（提出用)入力'!X17:Y17)</f>
        <v/>
      </c>
      <c r="Y17" s="303"/>
      <c r="Z17" s="295">
        <f>'（提出用)入力'!Z17:AA17</f>
        <v>0</v>
      </c>
      <c r="AA17" s="296"/>
      <c r="AB17" s="85">
        <f>'（提出用)入力'!AB17:AE17</f>
        <v>0</v>
      </c>
      <c r="AC17" s="85"/>
      <c r="AD17" s="85"/>
      <c r="AE17" s="85"/>
      <c r="AF17" s="85">
        <f>'（提出用)入力'!AF17:AJ17</f>
        <v>0</v>
      </c>
      <c r="AG17" s="85"/>
      <c r="AH17" s="85"/>
      <c r="AI17" s="85"/>
      <c r="AJ17" s="85"/>
      <c r="AK17" s="273" t="str">
        <f>'（提出用)入力'!AK17:AP17</f>
        <v/>
      </c>
      <c r="AL17" s="273"/>
      <c r="AM17" s="273"/>
      <c r="AN17" s="273"/>
      <c r="AO17" s="273"/>
      <c r="AP17" s="273"/>
    </row>
    <row r="18" spans="1:42" ht="21" customHeight="1">
      <c r="A18" s="273">
        <f>'（提出用)入力'!A18:D18</f>
        <v>0</v>
      </c>
      <c r="B18" s="273"/>
      <c r="C18" s="273"/>
      <c r="D18" s="273"/>
      <c r="E18" s="293">
        <f>'（提出用)入力'!E18:F18</f>
        <v>0</v>
      </c>
      <c r="F18" s="294"/>
      <c r="G18" s="290">
        <f>'（提出用)入力'!G18:S18</f>
        <v>0</v>
      </c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2"/>
      <c r="T18" s="273">
        <f>'（提出用)入力'!T18:W18</f>
        <v>0</v>
      </c>
      <c r="U18" s="273"/>
      <c r="V18" s="273"/>
      <c r="W18" s="273"/>
      <c r="X18" s="281" t="str">
        <f>IF('（提出用)入力'!X18:Y18=0,"",'（提出用)入力'!X18:Y18)</f>
        <v/>
      </c>
      <c r="Y18" s="282"/>
      <c r="Z18" s="276">
        <f>'（提出用)入力'!Z18:AA18</f>
        <v>0</v>
      </c>
      <c r="AA18" s="277"/>
      <c r="AB18" s="85">
        <f>'（提出用)入力'!AB18:AE18</f>
        <v>0</v>
      </c>
      <c r="AC18" s="85"/>
      <c r="AD18" s="85"/>
      <c r="AE18" s="85"/>
      <c r="AF18" s="85">
        <f>'（提出用)入力'!AF18:AJ18</f>
        <v>0</v>
      </c>
      <c r="AG18" s="85"/>
      <c r="AH18" s="85"/>
      <c r="AI18" s="85"/>
      <c r="AJ18" s="85"/>
      <c r="AK18" s="273" t="str">
        <f>'（提出用)入力'!AK18:AP18</f>
        <v/>
      </c>
      <c r="AL18" s="273"/>
      <c r="AM18" s="273"/>
      <c r="AN18" s="273"/>
      <c r="AO18" s="273"/>
      <c r="AP18" s="273"/>
    </row>
    <row r="19" spans="1:42" ht="21" customHeight="1">
      <c r="A19" s="273">
        <f>'（提出用)入力'!A19:D19</f>
        <v>0</v>
      </c>
      <c r="B19" s="273"/>
      <c r="C19" s="273"/>
      <c r="D19" s="273"/>
      <c r="E19" s="293">
        <f>'（提出用)入力'!E19:F19</f>
        <v>0</v>
      </c>
      <c r="F19" s="294"/>
      <c r="G19" s="290">
        <f>'（提出用)入力'!G19:S19</f>
        <v>0</v>
      </c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2"/>
      <c r="T19" s="273">
        <f>'（提出用)入力'!T19:W19</f>
        <v>0</v>
      </c>
      <c r="U19" s="273"/>
      <c r="V19" s="273"/>
      <c r="W19" s="273"/>
      <c r="X19" s="281" t="str">
        <f>IF('（提出用)入力'!X19:Y19=0,"",'（提出用)入力'!X19:Y19)</f>
        <v/>
      </c>
      <c r="Y19" s="282"/>
      <c r="Z19" s="276">
        <f>'（提出用)入力'!Z19:AA19</f>
        <v>0</v>
      </c>
      <c r="AA19" s="277"/>
      <c r="AB19" s="85">
        <f>'（提出用)入力'!AB19:AE19</f>
        <v>0</v>
      </c>
      <c r="AC19" s="85"/>
      <c r="AD19" s="85"/>
      <c r="AE19" s="85"/>
      <c r="AF19" s="85">
        <f>'（提出用)入力'!AF19:AJ19</f>
        <v>0</v>
      </c>
      <c r="AG19" s="85"/>
      <c r="AH19" s="85"/>
      <c r="AI19" s="85"/>
      <c r="AJ19" s="85"/>
      <c r="AK19" s="273" t="str">
        <f>'（提出用)入力'!AK19:AP19</f>
        <v/>
      </c>
      <c r="AL19" s="273"/>
      <c r="AM19" s="273"/>
      <c r="AN19" s="273"/>
      <c r="AO19" s="273"/>
      <c r="AP19" s="273"/>
    </row>
    <row r="20" spans="1:42" ht="21" customHeight="1">
      <c r="A20" s="273">
        <f>'（提出用)入力'!A20:D20</f>
        <v>0</v>
      </c>
      <c r="B20" s="273"/>
      <c r="C20" s="273"/>
      <c r="D20" s="273"/>
      <c r="E20" s="293">
        <f>'（提出用)入力'!E20:F20</f>
        <v>0</v>
      </c>
      <c r="F20" s="294"/>
      <c r="G20" s="290">
        <f>'（提出用)入力'!G20:S20</f>
        <v>0</v>
      </c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2"/>
      <c r="T20" s="273">
        <f>'（提出用)入力'!T20:W20</f>
        <v>0</v>
      </c>
      <c r="U20" s="273"/>
      <c r="V20" s="273"/>
      <c r="W20" s="273"/>
      <c r="X20" s="281" t="str">
        <f>IF('（提出用)入力'!X20:Y20=0,"",'（提出用)入力'!X20:Y20)</f>
        <v/>
      </c>
      <c r="Y20" s="282"/>
      <c r="Z20" s="276">
        <f>'（提出用)入力'!Z20:AA20</f>
        <v>0</v>
      </c>
      <c r="AA20" s="277"/>
      <c r="AB20" s="85">
        <f>'（提出用)入力'!AB20:AE20</f>
        <v>0</v>
      </c>
      <c r="AC20" s="85"/>
      <c r="AD20" s="85"/>
      <c r="AE20" s="85"/>
      <c r="AF20" s="85">
        <f>'（提出用)入力'!AF20:AJ20</f>
        <v>0</v>
      </c>
      <c r="AG20" s="85"/>
      <c r="AH20" s="85"/>
      <c r="AI20" s="85"/>
      <c r="AJ20" s="85"/>
      <c r="AK20" s="273" t="str">
        <f>'（提出用)入力'!AK20:AP20</f>
        <v/>
      </c>
      <c r="AL20" s="273"/>
      <c r="AM20" s="273"/>
      <c r="AN20" s="273"/>
      <c r="AO20" s="273"/>
      <c r="AP20" s="273"/>
    </row>
    <row r="21" spans="1:42" ht="21" customHeight="1">
      <c r="A21" s="273">
        <f>'（提出用)入力'!A21:D21</f>
        <v>0</v>
      </c>
      <c r="B21" s="273"/>
      <c r="C21" s="273"/>
      <c r="D21" s="273"/>
      <c r="E21" s="293">
        <f>'（提出用)入力'!E21:F21</f>
        <v>0</v>
      </c>
      <c r="F21" s="294"/>
      <c r="G21" s="290">
        <f>'（提出用)入力'!G21:S21</f>
        <v>0</v>
      </c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2"/>
      <c r="T21" s="273">
        <f>'（提出用)入力'!T21:W21</f>
        <v>0</v>
      </c>
      <c r="U21" s="273"/>
      <c r="V21" s="273"/>
      <c r="W21" s="273"/>
      <c r="X21" s="281" t="str">
        <f>IF('（提出用)入力'!X21:Y21=0,"",'（提出用)入力'!X21:Y21)</f>
        <v/>
      </c>
      <c r="Y21" s="282"/>
      <c r="Z21" s="276">
        <f>'（提出用)入力'!Z21:AA21</f>
        <v>0</v>
      </c>
      <c r="AA21" s="277"/>
      <c r="AB21" s="85">
        <f>'（提出用)入力'!AB21:AE21</f>
        <v>0</v>
      </c>
      <c r="AC21" s="85"/>
      <c r="AD21" s="85"/>
      <c r="AE21" s="85"/>
      <c r="AF21" s="85">
        <f>'（提出用)入力'!AF21:AJ21</f>
        <v>0</v>
      </c>
      <c r="AG21" s="85"/>
      <c r="AH21" s="85"/>
      <c r="AI21" s="85"/>
      <c r="AJ21" s="85"/>
      <c r="AK21" s="273" t="str">
        <f>'（提出用)入力'!AK21:AP21</f>
        <v/>
      </c>
      <c r="AL21" s="273"/>
      <c r="AM21" s="273"/>
      <c r="AN21" s="273"/>
      <c r="AO21" s="273"/>
      <c r="AP21" s="273"/>
    </row>
    <row r="22" spans="1:42" ht="21" customHeight="1">
      <c r="A22" s="273">
        <f>'（提出用)入力'!A22:D22</f>
        <v>0</v>
      </c>
      <c r="B22" s="273"/>
      <c r="C22" s="273"/>
      <c r="D22" s="273"/>
      <c r="E22" s="293">
        <f>'（提出用)入力'!E22:F22</f>
        <v>0</v>
      </c>
      <c r="F22" s="294"/>
      <c r="G22" s="290">
        <f>'（提出用)入力'!G22:S22</f>
        <v>0</v>
      </c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2"/>
      <c r="T22" s="273">
        <f>'（提出用)入力'!T22:W22</f>
        <v>0</v>
      </c>
      <c r="U22" s="273"/>
      <c r="V22" s="273"/>
      <c r="W22" s="273"/>
      <c r="X22" s="281" t="str">
        <f>IF('（提出用)入力'!X22:Y22=0,"",'（提出用)入力'!X22:Y22)</f>
        <v/>
      </c>
      <c r="Y22" s="282"/>
      <c r="Z22" s="276">
        <f>'（提出用)入力'!Z22:AA22</f>
        <v>0</v>
      </c>
      <c r="AA22" s="277"/>
      <c r="AB22" s="85">
        <f>'（提出用)入力'!AB22:AE22</f>
        <v>0</v>
      </c>
      <c r="AC22" s="85"/>
      <c r="AD22" s="85"/>
      <c r="AE22" s="85"/>
      <c r="AF22" s="85">
        <f>'（提出用)入力'!AF22:AJ22</f>
        <v>0</v>
      </c>
      <c r="AG22" s="85"/>
      <c r="AH22" s="85"/>
      <c r="AI22" s="85"/>
      <c r="AJ22" s="85"/>
      <c r="AK22" s="273" t="str">
        <f>'（提出用)入力'!AK22:AP22</f>
        <v/>
      </c>
      <c r="AL22" s="273"/>
      <c r="AM22" s="273"/>
      <c r="AN22" s="273"/>
      <c r="AO22" s="273"/>
      <c r="AP22" s="273"/>
    </row>
    <row r="23" spans="1:42" ht="21" customHeight="1">
      <c r="A23" s="273">
        <f>'（提出用)入力'!A23:D23</f>
        <v>0</v>
      </c>
      <c r="B23" s="273"/>
      <c r="C23" s="273"/>
      <c r="D23" s="273"/>
      <c r="E23" s="293">
        <f>'（提出用)入力'!E23:F23</f>
        <v>0</v>
      </c>
      <c r="F23" s="294"/>
      <c r="G23" s="290">
        <f>'（提出用)入力'!G23:S23</f>
        <v>0</v>
      </c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2"/>
      <c r="T23" s="273">
        <f>'（提出用)入力'!T23:W23</f>
        <v>0</v>
      </c>
      <c r="U23" s="273"/>
      <c r="V23" s="273"/>
      <c r="W23" s="273"/>
      <c r="X23" s="281" t="str">
        <f>IF('（提出用)入力'!X23:Y23=0,"",'（提出用)入力'!X23:Y23)</f>
        <v/>
      </c>
      <c r="Y23" s="282"/>
      <c r="Z23" s="276">
        <f>'（提出用)入力'!Z23:AA23</f>
        <v>0</v>
      </c>
      <c r="AA23" s="277"/>
      <c r="AB23" s="85">
        <f>'（提出用)入力'!AB23:AE23</f>
        <v>0</v>
      </c>
      <c r="AC23" s="85"/>
      <c r="AD23" s="85"/>
      <c r="AE23" s="85"/>
      <c r="AF23" s="85">
        <f>'（提出用)入力'!AF23:AJ23</f>
        <v>0</v>
      </c>
      <c r="AG23" s="85"/>
      <c r="AH23" s="85"/>
      <c r="AI23" s="85"/>
      <c r="AJ23" s="85"/>
      <c r="AK23" s="273" t="str">
        <f>'（提出用)入力'!AK23:AP23</f>
        <v/>
      </c>
      <c r="AL23" s="273"/>
      <c r="AM23" s="273"/>
      <c r="AN23" s="273"/>
      <c r="AO23" s="273"/>
      <c r="AP23" s="273"/>
    </row>
    <row r="24" spans="1:42" ht="21" customHeight="1">
      <c r="A24" s="273">
        <f>'（提出用)入力'!A24:D24</f>
        <v>0</v>
      </c>
      <c r="B24" s="273"/>
      <c r="C24" s="273"/>
      <c r="D24" s="273"/>
      <c r="E24" s="293">
        <f>'（提出用)入力'!E24:F24</f>
        <v>0</v>
      </c>
      <c r="F24" s="294"/>
      <c r="G24" s="290">
        <f>'（提出用)入力'!G24:S24</f>
        <v>0</v>
      </c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2"/>
      <c r="T24" s="273">
        <f>'（提出用)入力'!T24:W24</f>
        <v>0</v>
      </c>
      <c r="U24" s="273"/>
      <c r="V24" s="273"/>
      <c r="W24" s="273"/>
      <c r="X24" s="281" t="str">
        <f>IF('（提出用)入力'!X24:Y24=0,"",'（提出用)入力'!X24:Y24)</f>
        <v/>
      </c>
      <c r="Y24" s="282"/>
      <c r="Z24" s="276">
        <f>'（提出用)入力'!Z24:AA24</f>
        <v>0</v>
      </c>
      <c r="AA24" s="277"/>
      <c r="AB24" s="85">
        <f>'（提出用)入力'!AB24:AE24</f>
        <v>0</v>
      </c>
      <c r="AC24" s="85"/>
      <c r="AD24" s="85"/>
      <c r="AE24" s="85"/>
      <c r="AF24" s="85">
        <f>'（提出用)入力'!AF24:AJ24</f>
        <v>0</v>
      </c>
      <c r="AG24" s="85"/>
      <c r="AH24" s="85"/>
      <c r="AI24" s="85"/>
      <c r="AJ24" s="85"/>
      <c r="AK24" s="273" t="str">
        <f>'（提出用)入力'!AK24:AP24</f>
        <v/>
      </c>
      <c r="AL24" s="273"/>
      <c r="AM24" s="273"/>
      <c r="AN24" s="273"/>
      <c r="AO24" s="273"/>
      <c r="AP24" s="273"/>
    </row>
    <row r="25" spans="1:42" ht="21" customHeight="1">
      <c r="A25" s="273">
        <f>'（提出用)入力'!A25:D25</f>
        <v>0</v>
      </c>
      <c r="B25" s="273"/>
      <c r="C25" s="273"/>
      <c r="D25" s="273"/>
      <c r="E25" s="293">
        <f>'（提出用)入力'!E25:F25</f>
        <v>0</v>
      </c>
      <c r="F25" s="294"/>
      <c r="G25" s="290">
        <f>'（提出用)入力'!G25:S25</f>
        <v>0</v>
      </c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2"/>
      <c r="T25" s="273">
        <f>'（提出用)入力'!T25:W25</f>
        <v>0</v>
      </c>
      <c r="U25" s="273"/>
      <c r="V25" s="273"/>
      <c r="W25" s="273"/>
      <c r="X25" s="281" t="str">
        <f>IF('（提出用)入力'!X25:Y25=0,"",'（提出用)入力'!X25:Y25)</f>
        <v/>
      </c>
      <c r="Y25" s="282"/>
      <c r="Z25" s="276">
        <f>'（提出用)入力'!Z25:AA25</f>
        <v>0</v>
      </c>
      <c r="AA25" s="277"/>
      <c r="AB25" s="85">
        <f>'（提出用)入力'!AB25:AE25</f>
        <v>0</v>
      </c>
      <c r="AC25" s="85"/>
      <c r="AD25" s="85"/>
      <c r="AE25" s="85"/>
      <c r="AF25" s="85">
        <f>'（提出用)入力'!AF25:AJ25</f>
        <v>0</v>
      </c>
      <c r="AG25" s="85"/>
      <c r="AH25" s="85"/>
      <c r="AI25" s="85"/>
      <c r="AJ25" s="85"/>
      <c r="AK25" s="273" t="str">
        <f>'（提出用)入力'!AK25:AP25</f>
        <v/>
      </c>
      <c r="AL25" s="273"/>
      <c r="AM25" s="273"/>
      <c r="AN25" s="273"/>
      <c r="AO25" s="273"/>
      <c r="AP25" s="273"/>
    </row>
    <row r="26" spans="1:42" ht="21" customHeight="1">
      <c r="A26" s="273">
        <f>'（提出用)入力'!A26:D26</f>
        <v>0</v>
      </c>
      <c r="B26" s="273"/>
      <c r="C26" s="273"/>
      <c r="D26" s="273"/>
      <c r="E26" s="293">
        <f>'（提出用)入力'!E26:F26</f>
        <v>0</v>
      </c>
      <c r="F26" s="294"/>
      <c r="G26" s="290">
        <f>'（提出用)入力'!G26:S26</f>
        <v>0</v>
      </c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2"/>
      <c r="T26" s="273">
        <f>'（提出用)入力'!T26:W26</f>
        <v>0</v>
      </c>
      <c r="U26" s="273"/>
      <c r="V26" s="273"/>
      <c r="W26" s="273"/>
      <c r="X26" s="281" t="str">
        <f>IF('（提出用)入力'!X26:Y26=0,"",'（提出用)入力'!X26:Y26)</f>
        <v/>
      </c>
      <c r="Y26" s="282"/>
      <c r="Z26" s="276">
        <f>'（提出用)入力'!Z26:AA26</f>
        <v>0</v>
      </c>
      <c r="AA26" s="277"/>
      <c r="AB26" s="85">
        <f>'（提出用)入力'!AB26:AE26</f>
        <v>0</v>
      </c>
      <c r="AC26" s="85"/>
      <c r="AD26" s="85"/>
      <c r="AE26" s="85"/>
      <c r="AF26" s="85">
        <f>'（提出用)入力'!AF26:AJ26</f>
        <v>0</v>
      </c>
      <c r="AG26" s="85"/>
      <c r="AH26" s="85"/>
      <c r="AI26" s="85"/>
      <c r="AJ26" s="85"/>
      <c r="AK26" s="273" t="str">
        <f>'（提出用)入力'!AK26:AP26</f>
        <v/>
      </c>
      <c r="AL26" s="273"/>
      <c r="AM26" s="273"/>
      <c r="AN26" s="273"/>
      <c r="AO26" s="273"/>
      <c r="AP26" s="273"/>
    </row>
    <row r="27" spans="1:42" ht="21" customHeight="1">
      <c r="A27" s="278">
        <f>'（提出用)入力'!A27:D27</f>
        <v>0</v>
      </c>
      <c r="B27" s="278"/>
      <c r="C27" s="278"/>
      <c r="D27" s="278"/>
      <c r="E27" s="288">
        <f>'（提出用)入力'!E27:F27</f>
        <v>0</v>
      </c>
      <c r="F27" s="289"/>
      <c r="G27" s="285">
        <f>'（提出用)入力'!G27:S27</f>
        <v>0</v>
      </c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7"/>
      <c r="T27" s="278">
        <f>'（提出用)入力'!T27:W27</f>
        <v>0</v>
      </c>
      <c r="U27" s="278"/>
      <c r="V27" s="278"/>
      <c r="W27" s="278"/>
      <c r="X27" s="281" t="str">
        <f>IF('（提出用)入力'!X27:Y27=0,"",'（提出用)入力'!X27:Y27)</f>
        <v/>
      </c>
      <c r="Y27" s="282"/>
      <c r="Z27" s="283">
        <f>'（提出用)入力'!Z27:AA27</f>
        <v>0</v>
      </c>
      <c r="AA27" s="284"/>
      <c r="AB27" s="58">
        <f>'（提出用)入力'!AB27:AE27</f>
        <v>0</v>
      </c>
      <c r="AC27" s="58"/>
      <c r="AD27" s="58"/>
      <c r="AE27" s="58"/>
      <c r="AF27" s="58">
        <f>'（提出用)入力'!AF27:AJ27</f>
        <v>0</v>
      </c>
      <c r="AG27" s="58"/>
      <c r="AH27" s="58"/>
      <c r="AI27" s="58"/>
      <c r="AJ27" s="58"/>
      <c r="AK27" s="278" t="str">
        <f>'（提出用)入力'!AK27:AP27</f>
        <v/>
      </c>
      <c r="AL27" s="278"/>
      <c r="AM27" s="278"/>
      <c r="AN27" s="278"/>
      <c r="AO27" s="278"/>
      <c r="AP27" s="278"/>
    </row>
    <row r="28" spans="1:42" ht="21" customHeight="1">
      <c r="A28" s="273">
        <f>'（提出用)入力'!A28:D28</f>
        <v>0</v>
      </c>
      <c r="B28" s="273"/>
      <c r="C28" s="273"/>
      <c r="D28" s="273"/>
      <c r="E28" s="300">
        <f>'（提出用)入力'!E28:F28</f>
        <v>0</v>
      </c>
      <c r="F28" s="301"/>
      <c r="G28" s="297">
        <f>'（提出用)入力'!G28:S28</f>
        <v>0</v>
      </c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9"/>
      <c r="T28" s="273">
        <f>'（提出用)入力'!T28:W28</f>
        <v>0</v>
      </c>
      <c r="U28" s="273"/>
      <c r="V28" s="273"/>
      <c r="W28" s="273"/>
      <c r="X28" s="281" t="str">
        <f>IF('（提出用)入力'!X28:Y28=0,"",'（提出用)入力'!X28:Y28)</f>
        <v/>
      </c>
      <c r="Y28" s="282"/>
      <c r="Z28" s="295">
        <f>'（提出用)入力'!Z28:AA28</f>
        <v>0</v>
      </c>
      <c r="AA28" s="296"/>
      <c r="AB28" s="85">
        <f>'（提出用)入力'!AB28:AE28</f>
        <v>0</v>
      </c>
      <c r="AC28" s="85"/>
      <c r="AD28" s="85"/>
      <c r="AE28" s="85"/>
      <c r="AF28" s="85">
        <f>'（提出用)入力'!AF28:AJ28</f>
        <v>0</v>
      </c>
      <c r="AG28" s="85"/>
      <c r="AH28" s="85"/>
      <c r="AI28" s="85"/>
      <c r="AJ28" s="85"/>
      <c r="AK28" s="273" t="str">
        <f>'（提出用)入力'!AK28:AP28</f>
        <v/>
      </c>
      <c r="AL28" s="273"/>
      <c r="AM28" s="273"/>
      <c r="AN28" s="273"/>
      <c r="AO28" s="273"/>
      <c r="AP28" s="273"/>
    </row>
    <row r="29" spans="1:42" ht="21" customHeight="1">
      <c r="A29" s="273">
        <f>'（提出用)入力'!A29:D29</f>
        <v>0</v>
      </c>
      <c r="B29" s="273"/>
      <c r="C29" s="273"/>
      <c r="D29" s="273"/>
      <c r="E29" s="293">
        <f>'（提出用)入力'!E29:F29</f>
        <v>0</v>
      </c>
      <c r="F29" s="294"/>
      <c r="G29" s="290">
        <f>'（提出用)入力'!G29:S29</f>
        <v>0</v>
      </c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2"/>
      <c r="T29" s="273">
        <f>'（提出用)入力'!T29:W29</f>
        <v>0</v>
      </c>
      <c r="U29" s="273"/>
      <c r="V29" s="273"/>
      <c r="W29" s="273"/>
      <c r="X29" s="281" t="str">
        <f>IF('（提出用)入力'!X29:Y29=0,"",'（提出用)入力'!X29:Y29)</f>
        <v/>
      </c>
      <c r="Y29" s="282"/>
      <c r="Z29" s="276">
        <f>'（提出用)入力'!Z29:AA29</f>
        <v>0</v>
      </c>
      <c r="AA29" s="277"/>
      <c r="AB29" s="85">
        <f>'（提出用)入力'!AB29:AE29</f>
        <v>0</v>
      </c>
      <c r="AC29" s="85"/>
      <c r="AD29" s="85"/>
      <c r="AE29" s="85"/>
      <c r="AF29" s="85">
        <f>'（提出用)入力'!AF29:AJ29</f>
        <v>0</v>
      </c>
      <c r="AG29" s="85"/>
      <c r="AH29" s="85"/>
      <c r="AI29" s="85"/>
      <c r="AJ29" s="85"/>
      <c r="AK29" s="273" t="str">
        <f>'（提出用)入力'!AK29:AP29</f>
        <v/>
      </c>
      <c r="AL29" s="273"/>
      <c r="AM29" s="273"/>
      <c r="AN29" s="273"/>
      <c r="AO29" s="273"/>
      <c r="AP29" s="273"/>
    </row>
    <row r="30" spans="1:42" ht="21" customHeight="1">
      <c r="A30" s="273">
        <f>'（提出用)入力'!A30:D30</f>
        <v>0</v>
      </c>
      <c r="B30" s="273"/>
      <c r="C30" s="273"/>
      <c r="D30" s="273"/>
      <c r="E30" s="293">
        <f>'（提出用)入力'!E30:F30</f>
        <v>0</v>
      </c>
      <c r="F30" s="294"/>
      <c r="G30" s="290">
        <f>'（提出用)入力'!G30:S30</f>
        <v>0</v>
      </c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2"/>
      <c r="T30" s="273">
        <f>'（提出用)入力'!T30:W30</f>
        <v>0</v>
      </c>
      <c r="U30" s="273"/>
      <c r="V30" s="273"/>
      <c r="W30" s="273"/>
      <c r="X30" s="281" t="str">
        <f>IF('（提出用)入力'!X30:Y30=0,"",'（提出用)入力'!X30:Y30)</f>
        <v/>
      </c>
      <c r="Y30" s="282"/>
      <c r="Z30" s="276">
        <f>'（提出用)入力'!Z30:AA30</f>
        <v>0</v>
      </c>
      <c r="AA30" s="277"/>
      <c r="AB30" s="85">
        <f>'（提出用)入力'!AB30:AE30</f>
        <v>0</v>
      </c>
      <c r="AC30" s="85"/>
      <c r="AD30" s="85"/>
      <c r="AE30" s="85"/>
      <c r="AF30" s="85">
        <f>'（提出用)入力'!AF30:AJ30</f>
        <v>0</v>
      </c>
      <c r="AG30" s="85"/>
      <c r="AH30" s="85"/>
      <c r="AI30" s="85"/>
      <c r="AJ30" s="85"/>
      <c r="AK30" s="273" t="str">
        <f>'（提出用)入力'!AK30:AP30</f>
        <v/>
      </c>
      <c r="AL30" s="273"/>
      <c r="AM30" s="273"/>
      <c r="AN30" s="273"/>
      <c r="AO30" s="273"/>
      <c r="AP30" s="273"/>
    </row>
    <row r="31" spans="1:42" ht="21" customHeight="1">
      <c r="A31" s="273">
        <f>'（提出用)入力'!A31:D31</f>
        <v>0</v>
      </c>
      <c r="B31" s="273"/>
      <c r="C31" s="273"/>
      <c r="D31" s="273"/>
      <c r="E31" s="293">
        <f>'（提出用)入力'!E31:F31</f>
        <v>0</v>
      </c>
      <c r="F31" s="294"/>
      <c r="G31" s="290">
        <f>'（提出用)入力'!G31:S31</f>
        <v>0</v>
      </c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2"/>
      <c r="T31" s="273">
        <f>'（提出用)入力'!T31:W31</f>
        <v>0</v>
      </c>
      <c r="U31" s="273"/>
      <c r="V31" s="273"/>
      <c r="W31" s="273"/>
      <c r="X31" s="281" t="str">
        <f>IF('（提出用)入力'!X31:Y31=0,"",'（提出用)入力'!X31:Y31)</f>
        <v/>
      </c>
      <c r="Y31" s="282"/>
      <c r="Z31" s="276">
        <f>'（提出用)入力'!Z31:AA31</f>
        <v>0</v>
      </c>
      <c r="AA31" s="277"/>
      <c r="AB31" s="85">
        <f>'（提出用)入力'!AB31:AE31</f>
        <v>0</v>
      </c>
      <c r="AC31" s="85"/>
      <c r="AD31" s="85"/>
      <c r="AE31" s="85"/>
      <c r="AF31" s="85">
        <f>'（提出用)入力'!AF31:AJ31</f>
        <v>0</v>
      </c>
      <c r="AG31" s="85"/>
      <c r="AH31" s="85"/>
      <c r="AI31" s="85"/>
      <c r="AJ31" s="85"/>
      <c r="AK31" s="273" t="str">
        <f>'（提出用)入力'!AK31:AP31</f>
        <v/>
      </c>
      <c r="AL31" s="273"/>
      <c r="AM31" s="273"/>
      <c r="AN31" s="273"/>
      <c r="AO31" s="273"/>
      <c r="AP31" s="273"/>
    </row>
    <row r="32" spans="1:42" ht="21" customHeight="1">
      <c r="A32" s="273">
        <f>'（提出用)入力'!A32:D32</f>
        <v>0</v>
      </c>
      <c r="B32" s="273"/>
      <c r="C32" s="273"/>
      <c r="D32" s="273"/>
      <c r="E32" s="293">
        <f>'（提出用)入力'!E32:F32</f>
        <v>0</v>
      </c>
      <c r="F32" s="294"/>
      <c r="G32" s="290">
        <f>'（提出用)入力'!G32:S32</f>
        <v>0</v>
      </c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2"/>
      <c r="T32" s="273">
        <f>'（提出用)入力'!T32:W32</f>
        <v>0</v>
      </c>
      <c r="U32" s="273"/>
      <c r="V32" s="273"/>
      <c r="W32" s="273"/>
      <c r="X32" s="281" t="str">
        <f>IF('（提出用)入力'!X32:Y32=0,"",'（提出用)入力'!X32:Y32)</f>
        <v/>
      </c>
      <c r="Y32" s="282"/>
      <c r="Z32" s="276">
        <f>'（提出用)入力'!Z32:AA32</f>
        <v>0</v>
      </c>
      <c r="AA32" s="277"/>
      <c r="AB32" s="85">
        <f>'（提出用)入力'!AB32:AE32</f>
        <v>0</v>
      </c>
      <c r="AC32" s="85"/>
      <c r="AD32" s="85"/>
      <c r="AE32" s="85"/>
      <c r="AF32" s="85">
        <f>'（提出用)入力'!AF32:AJ32</f>
        <v>0</v>
      </c>
      <c r="AG32" s="85"/>
      <c r="AH32" s="85"/>
      <c r="AI32" s="85"/>
      <c r="AJ32" s="85"/>
      <c r="AK32" s="273" t="str">
        <f>'（提出用)入力'!AK32:AP32</f>
        <v/>
      </c>
      <c r="AL32" s="273"/>
      <c r="AM32" s="273"/>
      <c r="AN32" s="273"/>
      <c r="AO32" s="273"/>
      <c r="AP32" s="273"/>
    </row>
    <row r="33" spans="1:42" ht="21" customHeight="1">
      <c r="A33" s="273">
        <f>'（提出用)入力'!A33:D33</f>
        <v>0</v>
      </c>
      <c r="B33" s="273"/>
      <c r="C33" s="273"/>
      <c r="D33" s="273"/>
      <c r="E33" s="293">
        <f>'（提出用)入力'!E33:F33</f>
        <v>0</v>
      </c>
      <c r="F33" s="294"/>
      <c r="G33" s="290">
        <f>'（提出用)入力'!G33:S33</f>
        <v>0</v>
      </c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2"/>
      <c r="T33" s="273">
        <f>'（提出用)入力'!T33:W33</f>
        <v>0</v>
      </c>
      <c r="U33" s="273"/>
      <c r="V33" s="273"/>
      <c r="W33" s="273"/>
      <c r="X33" s="281" t="str">
        <f>IF('（提出用)入力'!X33:Y33=0,"",'（提出用)入力'!X33:Y33)</f>
        <v/>
      </c>
      <c r="Y33" s="282"/>
      <c r="Z33" s="276">
        <f>'（提出用)入力'!Z33:AA33</f>
        <v>0</v>
      </c>
      <c r="AA33" s="277"/>
      <c r="AB33" s="85">
        <f>'（提出用)入力'!AB33:AE33</f>
        <v>0</v>
      </c>
      <c r="AC33" s="85"/>
      <c r="AD33" s="85"/>
      <c r="AE33" s="85"/>
      <c r="AF33" s="85">
        <f>'（提出用)入力'!AF33:AJ33</f>
        <v>0</v>
      </c>
      <c r="AG33" s="85"/>
      <c r="AH33" s="85"/>
      <c r="AI33" s="85"/>
      <c r="AJ33" s="85"/>
      <c r="AK33" s="273" t="str">
        <f>'（提出用)入力'!AK33:AP33</f>
        <v/>
      </c>
      <c r="AL33" s="273"/>
      <c r="AM33" s="273"/>
      <c r="AN33" s="273"/>
      <c r="AO33" s="273"/>
      <c r="AP33" s="273"/>
    </row>
    <row r="34" spans="1:42" ht="21" customHeight="1">
      <c r="A34" s="273">
        <f>'（提出用)入力'!A34:D34</f>
        <v>0</v>
      </c>
      <c r="B34" s="273"/>
      <c r="C34" s="273"/>
      <c r="D34" s="273"/>
      <c r="E34" s="293">
        <f>'（提出用)入力'!E34:F34</f>
        <v>0</v>
      </c>
      <c r="F34" s="294"/>
      <c r="G34" s="290">
        <f>'（提出用)入力'!G34:S34</f>
        <v>0</v>
      </c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2"/>
      <c r="T34" s="273">
        <f>'（提出用)入力'!T34:W34</f>
        <v>0</v>
      </c>
      <c r="U34" s="273"/>
      <c r="V34" s="273"/>
      <c r="W34" s="273"/>
      <c r="X34" s="281" t="str">
        <f>IF('（提出用)入力'!X34:Y34=0,"",'（提出用)入力'!X34:Y34)</f>
        <v/>
      </c>
      <c r="Y34" s="282"/>
      <c r="Z34" s="276">
        <f>'（提出用)入力'!Z34:AA34</f>
        <v>0</v>
      </c>
      <c r="AA34" s="277"/>
      <c r="AB34" s="85">
        <f>'（提出用)入力'!AB34:AE34</f>
        <v>0</v>
      </c>
      <c r="AC34" s="85"/>
      <c r="AD34" s="85"/>
      <c r="AE34" s="85"/>
      <c r="AF34" s="85">
        <f>'（提出用)入力'!AF34:AJ34</f>
        <v>0</v>
      </c>
      <c r="AG34" s="85"/>
      <c r="AH34" s="85"/>
      <c r="AI34" s="85"/>
      <c r="AJ34" s="85"/>
      <c r="AK34" s="273" t="str">
        <f>'（提出用)入力'!AK34:AP34</f>
        <v/>
      </c>
      <c r="AL34" s="273"/>
      <c r="AM34" s="273"/>
      <c r="AN34" s="273"/>
      <c r="AO34" s="273"/>
      <c r="AP34" s="273"/>
    </row>
    <row r="35" spans="1:42" ht="21" customHeight="1">
      <c r="A35" s="273">
        <f>'（提出用)入力'!A35:D35</f>
        <v>0</v>
      </c>
      <c r="B35" s="273"/>
      <c r="C35" s="273"/>
      <c r="D35" s="273"/>
      <c r="E35" s="293">
        <f>'（提出用)入力'!E35:F35</f>
        <v>0</v>
      </c>
      <c r="F35" s="294"/>
      <c r="G35" s="290">
        <f>'（提出用)入力'!G35:S35</f>
        <v>0</v>
      </c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2"/>
      <c r="T35" s="273">
        <f>'（提出用)入力'!T35:W35</f>
        <v>0</v>
      </c>
      <c r="U35" s="273"/>
      <c r="V35" s="273"/>
      <c r="W35" s="273"/>
      <c r="X35" s="281" t="str">
        <f>IF('（提出用)入力'!X35:Y35=0,"",'（提出用)入力'!X35:Y35)</f>
        <v/>
      </c>
      <c r="Y35" s="282"/>
      <c r="Z35" s="276">
        <f>'（提出用)入力'!Z35:AA35</f>
        <v>0</v>
      </c>
      <c r="AA35" s="277"/>
      <c r="AB35" s="85">
        <f>'（提出用)入力'!AB35:AE35</f>
        <v>0</v>
      </c>
      <c r="AC35" s="85"/>
      <c r="AD35" s="85"/>
      <c r="AE35" s="85"/>
      <c r="AF35" s="85">
        <f>'（提出用)入力'!AF35:AJ35</f>
        <v>0</v>
      </c>
      <c r="AG35" s="85"/>
      <c r="AH35" s="85"/>
      <c r="AI35" s="85"/>
      <c r="AJ35" s="85"/>
      <c r="AK35" s="273" t="str">
        <f>'（提出用)入力'!AK35:AP35</f>
        <v/>
      </c>
      <c r="AL35" s="273"/>
      <c r="AM35" s="273"/>
      <c r="AN35" s="273"/>
      <c r="AO35" s="273"/>
      <c r="AP35" s="273"/>
    </row>
    <row r="36" spans="1:42" ht="21" customHeight="1">
      <c r="A36" s="273">
        <f>'（提出用)入力'!A36:D36</f>
        <v>0</v>
      </c>
      <c r="B36" s="273"/>
      <c r="C36" s="273"/>
      <c r="D36" s="273"/>
      <c r="E36" s="293">
        <f>'（提出用)入力'!E36:F36</f>
        <v>0</v>
      </c>
      <c r="F36" s="294"/>
      <c r="G36" s="290">
        <f>'（提出用)入力'!G36:S36</f>
        <v>0</v>
      </c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2"/>
      <c r="T36" s="273">
        <f>'（提出用)入力'!T36:W36</f>
        <v>0</v>
      </c>
      <c r="U36" s="273"/>
      <c r="V36" s="273"/>
      <c r="W36" s="273"/>
      <c r="X36" s="281" t="str">
        <f>IF('（提出用)入力'!X36:Y36=0,"",'（提出用)入力'!X36:Y36)</f>
        <v/>
      </c>
      <c r="Y36" s="282"/>
      <c r="Z36" s="276">
        <f>'（提出用)入力'!Z36:AA36</f>
        <v>0</v>
      </c>
      <c r="AA36" s="277"/>
      <c r="AB36" s="85">
        <f>'（提出用)入力'!AB36:AE36</f>
        <v>0</v>
      </c>
      <c r="AC36" s="85"/>
      <c r="AD36" s="85"/>
      <c r="AE36" s="85"/>
      <c r="AF36" s="85">
        <f>'（提出用)入力'!AF36:AJ36</f>
        <v>0</v>
      </c>
      <c r="AG36" s="85"/>
      <c r="AH36" s="85"/>
      <c r="AI36" s="85"/>
      <c r="AJ36" s="85"/>
      <c r="AK36" s="273" t="str">
        <f>'（提出用)入力'!AK36:AP36</f>
        <v/>
      </c>
      <c r="AL36" s="273"/>
      <c r="AM36" s="273"/>
      <c r="AN36" s="273"/>
      <c r="AO36" s="273"/>
      <c r="AP36" s="273"/>
    </row>
    <row r="37" spans="1:42" ht="21" customHeight="1">
      <c r="A37" s="273">
        <f>'（提出用)入力'!A37:D37</f>
        <v>0</v>
      </c>
      <c r="B37" s="273"/>
      <c r="C37" s="273"/>
      <c r="D37" s="273"/>
      <c r="E37" s="293">
        <f>'（提出用)入力'!E37:F37</f>
        <v>0</v>
      </c>
      <c r="F37" s="294"/>
      <c r="G37" s="290">
        <f>'（提出用)入力'!G37:S37</f>
        <v>0</v>
      </c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2"/>
      <c r="T37" s="273">
        <f>'（提出用)入力'!T37:W37</f>
        <v>0</v>
      </c>
      <c r="U37" s="273"/>
      <c r="V37" s="273"/>
      <c r="W37" s="273"/>
      <c r="X37" s="281" t="str">
        <f>IF('（提出用)入力'!X37:Y37=0,"",'（提出用)入力'!X37:Y37)</f>
        <v/>
      </c>
      <c r="Y37" s="282"/>
      <c r="Z37" s="276">
        <f>'（提出用)入力'!Z37:AA37</f>
        <v>0</v>
      </c>
      <c r="AA37" s="277"/>
      <c r="AB37" s="85">
        <f>'（提出用)入力'!AB37:AE37</f>
        <v>0</v>
      </c>
      <c r="AC37" s="85"/>
      <c r="AD37" s="85"/>
      <c r="AE37" s="85"/>
      <c r="AF37" s="85">
        <f>'（提出用)入力'!AF37:AJ37</f>
        <v>0</v>
      </c>
      <c r="AG37" s="85"/>
      <c r="AH37" s="85"/>
      <c r="AI37" s="85"/>
      <c r="AJ37" s="85"/>
      <c r="AK37" s="273" t="str">
        <f>'（提出用)入力'!AK37:AP37</f>
        <v/>
      </c>
      <c r="AL37" s="273"/>
      <c r="AM37" s="273"/>
      <c r="AN37" s="273"/>
      <c r="AO37" s="273"/>
      <c r="AP37" s="273"/>
    </row>
    <row r="38" spans="1:42" ht="21" customHeight="1">
      <c r="A38" s="273">
        <f>'（提出用)入力'!A38:D38</f>
        <v>0</v>
      </c>
      <c r="B38" s="273"/>
      <c r="C38" s="273"/>
      <c r="D38" s="273"/>
      <c r="E38" s="293">
        <f>'（提出用)入力'!E38:F38</f>
        <v>0</v>
      </c>
      <c r="F38" s="294"/>
      <c r="G38" s="290">
        <f>'（提出用)入力'!G38:S38</f>
        <v>0</v>
      </c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2"/>
      <c r="T38" s="273">
        <f>'（提出用)入力'!T38:W38</f>
        <v>0</v>
      </c>
      <c r="U38" s="273"/>
      <c r="V38" s="273"/>
      <c r="W38" s="273"/>
      <c r="X38" s="281" t="str">
        <f>IF('（提出用)入力'!X38:Y38=0,"",'（提出用)入力'!X38:Y38)</f>
        <v/>
      </c>
      <c r="Y38" s="282"/>
      <c r="Z38" s="276">
        <f>'（提出用)入力'!Z38:AA38</f>
        <v>0</v>
      </c>
      <c r="AA38" s="277"/>
      <c r="AB38" s="85">
        <f>'（提出用)入力'!AB38:AE38</f>
        <v>0</v>
      </c>
      <c r="AC38" s="85"/>
      <c r="AD38" s="85"/>
      <c r="AE38" s="85"/>
      <c r="AF38" s="85">
        <f>'（提出用)入力'!AF38:AJ38</f>
        <v>0</v>
      </c>
      <c r="AG38" s="85"/>
      <c r="AH38" s="85"/>
      <c r="AI38" s="85"/>
      <c r="AJ38" s="85"/>
      <c r="AK38" s="273" t="str">
        <f>'（提出用)入力'!AK38:AP38</f>
        <v/>
      </c>
      <c r="AL38" s="273"/>
      <c r="AM38" s="273"/>
      <c r="AN38" s="273"/>
      <c r="AO38" s="273"/>
      <c r="AP38" s="273"/>
    </row>
    <row r="39" spans="1:42" ht="21" customHeight="1">
      <c r="A39" s="273">
        <f>'（提出用)入力'!A39:D39</f>
        <v>0</v>
      </c>
      <c r="B39" s="273"/>
      <c r="C39" s="273"/>
      <c r="D39" s="273"/>
      <c r="E39" s="293">
        <f>'（提出用)入力'!E39:F39</f>
        <v>0</v>
      </c>
      <c r="F39" s="294"/>
      <c r="G39" s="290">
        <f>'（提出用)入力'!G39:S39</f>
        <v>0</v>
      </c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2"/>
      <c r="T39" s="273">
        <f>'（提出用)入力'!T39:W39</f>
        <v>0</v>
      </c>
      <c r="U39" s="273"/>
      <c r="V39" s="273"/>
      <c r="W39" s="273"/>
      <c r="X39" s="281" t="str">
        <f>IF('（提出用)入力'!X39:Y39=0,"",'（提出用)入力'!X39:Y39)</f>
        <v/>
      </c>
      <c r="Y39" s="282"/>
      <c r="Z39" s="276">
        <f>'（提出用)入力'!Z39:AA39</f>
        <v>0</v>
      </c>
      <c r="AA39" s="277"/>
      <c r="AB39" s="85">
        <f>'（提出用)入力'!AB39:AE39</f>
        <v>0</v>
      </c>
      <c r="AC39" s="85"/>
      <c r="AD39" s="85"/>
      <c r="AE39" s="85"/>
      <c r="AF39" s="85">
        <f>'（提出用)入力'!AF39:AJ39</f>
        <v>0</v>
      </c>
      <c r="AG39" s="85"/>
      <c r="AH39" s="85"/>
      <c r="AI39" s="85"/>
      <c r="AJ39" s="85"/>
      <c r="AK39" s="273" t="str">
        <f>'（提出用)入力'!AK39:AP39</f>
        <v/>
      </c>
      <c r="AL39" s="273"/>
      <c r="AM39" s="273"/>
      <c r="AN39" s="273"/>
      <c r="AO39" s="273"/>
      <c r="AP39" s="273"/>
    </row>
    <row r="40" spans="1:42" ht="21" customHeight="1">
      <c r="A40" s="273">
        <f>'（提出用)入力'!A40:D40</f>
        <v>0</v>
      </c>
      <c r="B40" s="273"/>
      <c r="C40" s="273"/>
      <c r="D40" s="273"/>
      <c r="E40" s="293">
        <f>'（提出用)入力'!E40:F40</f>
        <v>0</v>
      </c>
      <c r="F40" s="294"/>
      <c r="G40" s="290">
        <f>'（提出用)入力'!G40:S40</f>
        <v>0</v>
      </c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2"/>
      <c r="T40" s="273">
        <f>'（提出用)入力'!T40:W40</f>
        <v>0</v>
      </c>
      <c r="U40" s="273"/>
      <c r="V40" s="273"/>
      <c r="W40" s="273"/>
      <c r="X40" s="281" t="str">
        <f>IF('（提出用)入力'!X40:Y40=0,"",'（提出用)入力'!X40:Y40)</f>
        <v/>
      </c>
      <c r="Y40" s="282"/>
      <c r="Z40" s="276">
        <f>'（提出用)入力'!Z40:AA40</f>
        <v>0</v>
      </c>
      <c r="AA40" s="277"/>
      <c r="AB40" s="85">
        <f>'（提出用)入力'!AB40:AE40</f>
        <v>0</v>
      </c>
      <c r="AC40" s="85"/>
      <c r="AD40" s="85"/>
      <c r="AE40" s="85"/>
      <c r="AF40" s="85">
        <f>'（提出用)入力'!AF40:AJ40</f>
        <v>0</v>
      </c>
      <c r="AG40" s="85"/>
      <c r="AH40" s="85"/>
      <c r="AI40" s="85"/>
      <c r="AJ40" s="85"/>
      <c r="AK40" s="273" t="str">
        <f>'（提出用)入力'!AK40:AP40</f>
        <v/>
      </c>
      <c r="AL40" s="273"/>
      <c r="AM40" s="273"/>
      <c r="AN40" s="273"/>
      <c r="AO40" s="273"/>
      <c r="AP40" s="273"/>
    </row>
    <row r="41" spans="1:42" ht="21" customHeight="1">
      <c r="A41" s="273">
        <f>'（提出用)入力'!A41:D41</f>
        <v>0</v>
      </c>
      <c r="B41" s="273"/>
      <c r="C41" s="273"/>
      <c r="D41" s="273"/>
      <c r="E41" s="293">
        <f>'（提出用)入力'!E41:F41</f>
        <v>0</v>
      </c>
      <c r="F41" s="294"/>
      <c r="G41" s="290">
        <f>'（提出用)入力'!G41:S41</f>
        <v>0</v>
      </c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2"/>
      <c r="T41" s="273">
        <f>'（提出用)入力'!T41:W41</f>
        <v>0</v>
      </c>
      <c r="U41" s="273"/>
      <c r="V41" s="273"/>
      <c r="W41" s="273"/>
      <c r="X41" s="281" t="str">
        <f>IF('（提出用)入力'!X41:Y41=0,"",'（提出用)入力'!X41:Y41)</f>
        <v/>
      </c>
      <c r="Y41" s="282"/>
      <c r="Z41" s="276">
        <f>'（提出用)入力'!Z41:AA41</f>
        <v>0</v>
      </c>
      <c r="AA41" s="277"/>
      <c r="AB41" s="85">
        <f>'（提出用)入力'!AB41:AE41</f>
        <v>0</v>
      </c>
      <c r="AC41" s="85"/>
      <c r="AD41" s="85"/>
      <c r="AE41" s="85"/>
      <c r="AF41" s="85">
        <f>'（提出用)入力'!AF41:AJ41</f>
        <v>0</v>
      </c>
      <c r="AG41" s="85"/>
      <c r="AH41" s="85"/>
      <c r="AI41" s="85"/>
      <c r="AJ41" s="85"/>
      <c r="AK41" s="273" t="str">
        <f>'（提出用)入力'!AK41:AP41</f>
        <v/>
      </c>
      <c r="AL41" s="273"/>
      <c r="AM41" s="273"/>
      <c r="AN41" s="273"/>
      <c r="AO41" s="273"/>
      <c r="AP41" s="273"/>
    </row>
    <row r="42" spans="1:42" ht="21" customHeight="1">
      <c r="A42" s="273">
        <f>'（提出用)入力'!A42:D42</f>
        <v>0</v>
      </c>
      <c r="B42" s="273"/>
      <c r="C42" s="273"/>
      <c r="D42" s="273"/>
      <c r="E42" s="293">
        <f>'（提出用)入力'!E42:F42</f>
        <v>0</v>
      </c>
      <c r="F42" s="294"/>
      <c r="G42" s="290">
        <f>'（提出用)入力'!G42:S42</f>
        <v>0</v>
      </c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2"/>
      <c r="T42" s="273">
        <f>'（提出用)入力'!T42:W42</f>
        <v>0</v>
      </c>
      <c r="U42" s="273"/>
      <c r="V42" s="273"/>
      <c r="W42" s="273"/>
      <c r="X42" s="281" t="str">
        <f>IF('（提出用)入力'!X42:Y42=0,"",'（提出用)入力'!X42:Y42)</f>
        <v/>
      </c>
      <c r="Y42" s="282"/>
      <c r="Z42" s="276">
        <f>'（提出用)入力'!Z42:AA42</f>
        <v>0</v>
      </c>
      <c r="AA42" s="277"/>
      <c r="AB42" s="85">
        <f>'（提出用)入力'!AB42:AE42</f>
        <v>0</v>
      </c>
      <c r="AC42" s="85"/>
      <c r="AD42" s="85"/>
      <c r="AE42" s="85"/>
      <c r="AF42" s="85">
        <f>'（提出用)入力'!AF42:AJ42</f>
        <v>0</v>
      </c>
      <c r="AG42" s="85"/>
      <c r="AH42" s="85"/>
      <c r="AI42" s="85"/>
      <c r="AJ42" s="85"/>
      <c r="AK42" s="273" t="str">
        <f>'（提出用)入力'!AK42:AP42</f>
        <v/>
      </c>
      <c r="AL42" s="273"/>
      <c r="AM42" s="273"/>
      <c r="AN42" s="273"/>
      <c r="AO42" s="273"/>
      <c r="AP42" s="273"/>
    </row>
    <row r="43" spans="1:42" ht="21" customHeight="1">
      <c r="A43" s="273">
        <f>'（提出用)入力'!A43:D43</f>
        <v>0</v>
      </c>
      <c r="B43" s="273"/>
      <c r="C43" s="273"/>
      <c r="D43" s="273"/>
      <c r="E43" s="293">
        <f>'（提出用)入力'!E43:F43</f>
        <v>0</v>
      </c>
      <c r="F43" s="294"/>
      <c r="G43" s="290">
        <f>'（提出用)入力'!G43:S43</f>
        <v>0</v>
      </c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2"/>
      <c r="T43" s="273">
        <f>'（提出用)入力'!T43:W43</f>
        <v>0</v>
      </c>
      <c r="U43" s="273"/>
      <c r="V43" s="273"/>
      <c r="W43" s="273"/>
      <c r="X43" s="281" t="str">
        <f>IF('（提出用)入力'!X43:Y43=0,"",'（提出用)入力'!X43:Y43)</f>
        <v/>
      </c>
      <c r="Y43" s="282"/>
      <c r="Z43" s="276">
        <f>'（提出用)入力'!Z43:AA43</f>
        <v>0</v>
      </c>
      <c r="AA43" s="277"/>
      <c r="AB43" s="85">
        <f>'（提出用)入力'!AB43:AE43</f>
        <v>0</v>
      </c>
      <c r="AC43" s="85"/>
      <c r="AD43" s="85"/>
      <c r="AE43" s="85"/>
      <c r="AF43" s="85">
        <f>'（提出用)入力'!AF43:AJ43</f>
        <v>0</v>
      </c>
      <c r="AG43" s="85"/>
      <c r="AH43" s="85"/>
      <c r="AI43" s="85"/>
      <c r="AJ43" s="85"/>
      <c r="AK43" s="273" t="str">
        <f>'（提出用)入力'!AK43:AP43</f>
        <v/>
      </c>
      <c r="AL43" s="273"/>
      <c r="AM43" s="273"/>
      <c r="AN43" s="273"/>
      <c r="AO43" s="273"/>
      <c r="AP43" s="273"/>
    </row>
    <row r="44" spans="1:42" ht="21" customHeight="1">
      <c r="A44" s="273">
        <f>'（提出用)入力'!A44:D44</f>
        <v>0</v>
      </c>
      <c r="B44" s="273"/>
      <c r="C44" s="273"/>
      <c r="D44" s="273"/>
      <c r="E44" s="293">
        <f>'（提出用)入力'!E44:F44</f>
        <v>0</v>
      </c>
      <c r="F44" s="294"/>
      <c r="G44" s="290">
        <f>'（提出用)入力'!G44:S44</f>
        <v>0</v>
      </c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2"/>
      <c r="T44" s="273">
        <f>'（提出用)入力'!T44:W44</f>
        <v>0</v>
      </c>
      <c r="U44" s="273"/>
      <c r="V44" s="273"/>
      <c r="W44" s="273"/>
      <c r="X44" s="281" t="str">
        <f>IF('（提出用)入力'!X44:Y44=0,"",'（提出用)入力'!X44:Y44)</f>
        <v/>
      </c>
      <c r="Y44" s="282"/>
      <c r="Z44" s="276">
        <f>'（提出用)入力'!Z44:AA44</f>
        <v>0</v>
      </c>
      <c r="AA44" s="277"/>
      <c r="AB44" s="85">
        <f>'（提出用)入力'!AB44:AE44</f>
        <v>0</v>
      </c>
      <c r="AC44" s="85"/>
      <c r="AD44" s="85"/>
      <c r="AE44" s="85"/>
      <c r="AF44" s="85">
        <f>'（提出用)入力'!AF44:AJ44</f>
        <v>0</v>
      </c>
      <c r="AG44" s="85"/>
      <c r="AH44" s="85"/>
      <c r="AI44" s="85"/>
      <c r="AJ44" s="85"/>
      <c r="AK44" s="273" t="str">
        <f>'（提出用)入力'!AK44:AP44</f>
        <v/>
      </c>
      <c r="AL44" s="273"/>
      <c r="AM44" s="273"/>
      <c r="AN44" s="273"/>
      <c r="AO44" s="273"/>
      <c r="AP44" s="273"/>
    </row>
    <row r="45" spans="1:42" ht="21" customHeight="1">
      <c r="A45" s="278">
        <f>'（提出用)入力'!A45:D45</f>
        <v>0</v>
      </c>
      <c r="B45" s="278"/>
      <c r="C45" s="278"/>
      <c r="D45" s="278"/>
      <c r="E45" s="288">
        <f>'（提出用)入力'!E45:F45</f>
        <v>0</v>
      </c>
      <c r="F45" s="289"/>
      <c r="G45" s="285">
        <f>'（提出用)入力'!G45:S45</f>
        <v>0</v>
      </c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7"/>
      <c r="T45" s="273">
        <f>'（提出用)入力'!T45:W45</f>
        <v>0</v>
      </c>
      <c r="U45" s="273"/>
      <c r="V45" s="273"/>
      <c r="W45" s="273"/>
      <c r="X45" s="281" t="str">
        <f>IF('（提出用)入力'!X45:Y45=0,"",'（提出用)入力'!X45:Y45)</f>
        <v/>
      </c>
      <c r="Y45" s="282"/>
      <c r="Z45" s="283">
        <f>'（提出用)入力'!Z45:AA45</f>
        <v>0</v>
      </c>
      <c r="AA45" s="284"/>
      <c r="AB45" s="85">
        <f>'（提出用)入力'!AB45:AE45</f>
        <v>0</v>
      </c>
      <c r="AC45" s="85"/>
      <c r="AD45" s="85"/>
      <c r="AE45" s="85"/>
      <c r="AF45" s="85">
        <f>'（提出用)入力'!AF45:AJ45</f>
        <v>0</v>
      </c>
      <c r="AG45" s="85"/>
      <c r="AH45" s="85"/>
      <c r="AI45" s="85"/>
      <c r="AJ45" s="85"/>
      <c r="AK45" s="279" t="str">
        <f>'（提出用)入力'!AK45:AP45</f>
        <v/>
      </c>
      <c r="AL45" s="279"/>
      <c r="AM45" s="279"/>
      <c r="AN45" s="279"/>
      <c r="AO45" s="279"/>
      <c r="AP45" s="279"/>
    </row>
    <row r="46" spans="1:42" ht="21" customHeight="1">
      <c r="T46" s="27" t="s">
        <v>20</v>
      </c>
      <c r="U46" s="28"/>
      <c r="V46" s="28"/>
      <c r="W46" s="28"/>
      <c r="X46" s="28"/>
      <c r="Y46" s="28"/>
      <c r="Z46" s="28"/>
      <c r="AA46" s="29"/>
      <c r="AB46" s="30">
        <f ca="1">'（提出用)入力'!AB46:AJ46</f>
        <v>0</v>
      </c>
      <c r="AC46" s="31"/>
      <c r="AD46" s="31"/>
      <c r="AE46" s="31"/>
      <c r="AF46" s="31"/>
      <c r="AG46" s="31"/>
      <c r="AH46" s="31"/>
      <c r="AI46" s="31"/>
      <c r="AJ46" s="32"/>
      <c r="AK46" s="280">
        <f>'（提出用)入力'!AK46:AP46</f>
        <v>0</v>
      </c>
      <c r="AL46" s="280"/>
      <c r="AM46" s="280"/>
      <c r="AN46" s="280"/>
      <c r="AO46" s="280"/>
      <c r="AP46" s="280"/>
    </row>
    <row r="47" spans="1:42" ht="21" customHeight="1">
      <c r="T47" s="36" t="s">
        <v>21</v>
      </c>
      <c r="U47" s="37"/>
      <c r="V47" s="37"/>
      <c r="W47" s="37"/>
      <c r="X47" s="275">
        <v>0.1</v>
      </c>
      <c r="Y47" s="275"/>
      <c r="Z47" s="39" t="s">
        <v>28</v>
      </c>
      <c r="AA47" s="39"/>
      <c r="AB47" s="40">
        <f ca="1">'（提出用)入力'!AB47:AJ47</f>
        <v>0</v>
      </c>
      <c r="AC47" s="41"/>
      <c r="AD47" s="41"/>
      <c r="AE47" s="41"/>
      <c r="AF47" s="41"/>
      <c r="AG47" s="41"/>
      <c r="AH47" s="41"/>
      <c r="AI47" s="41"/>
      <c r="AJ47" s="42"/>
      <c r="AK47" s="273">
        <f>'（提出用)入力'!AK47:AP47</f>
        <v>0</v>
      </c>
      <c r="AL47" s="273"/>
      <c r="AM47" s="273"/>
      <c r="AN47" s="273"/>
      <c r="AO47" s="273"/>
      <c r="AP47" s="273"/>
    </row>
    <row r="48" spans="1:42" ht="21" customHeight="1">
      <c r="T48" s="46" t="s">
        <v>62</v>
      </c>
      <c r="U48" s="47"/>
      <c r="V48" s="47"/>
      <c r="W48" s="47"/>
      <c r="X48" s="47"/>
      <c r="Y48" s="47"/>
      <c r="Z48" s="47"/>
      <c r="AA48" s="48"/>
      <c r="AB48" s="40">
        <f ca="1">'（提出用)入力'!AB48:AJ48</f>
        <v>0</v>
      </c>
      <c r="AC48" s="41"/>
      <c r="AD48" s="41"/>
      <c r="AE48" s="41"/>
      <c r="AF48" s="41"/>
      <c r="AG48" s="41"/>
      <c r="AH48" s="41"/>
      <c r="AI48" s="41"/>
      <c r="AJ48" s="42"/>
      <c r="AK48" s="273">
        <f>'（提出用)入力'!AK48:AP48</f>
        <v>0</v>
      </c>
      <c r="AL48" s="273"/>
      <c r="AM48" s="273"/>
      <c r="AN48" s="273"/>
      <c r="AO48" s="273"/>
      <c r="AP48" s="273"/>
    </row>
    <row r="49" spans="20:42" ht="21" customHeight="1">
      <c r="T49" s="18" t="s">
        <v>22</v>
      </c>
      <c r="U49" s="19"/>
      <c r="V49" s="19"/>
      <c r="W49" s="19"/>
      <c r="X49" s="19"/>
      <c r="Y49" s="19"/>
      <c r="Z49" s="19"/>
      <c r="AA49" s="20"/>
      <c r="AB49" s="21">
        <f ca="1">'（提出用)入力'!AB49:AJ49</f>
        <v>0</v>
      </c>
      <c r="AC49" s="22"/>
      <c r="AD49" s="22"/>
      <c r="AE49" s="22"/>
      <c r="AF49" s="22"/>
      <c r="AG49" s="22"/>
      <c r="AH49" s="22"/>
      <c r="AI49" s="22"/>
      <c r="AJ49" s="23"/>
      <c r="AK49" s="274">
        <f>'（提出用)入力'!AK49:AP49</f>
        <v>0</v>
      </c>
      <c r="AL49" s="274"/>
      <c r="AM49" s="274"/>
      <c r="AN49" s="274"/>
      <c r="AO49" s="274"/>
      <c r="AP49" s="274"/>
    </row>
    <row r="50" spans="20:42" ht="18" customHeight="1">
      <c r="AP50" s="14" t="s">
        <v>80</v>
      </c>
    </row>
    <row r="51" spans="20:42" ht="18" customHeight="1"/>
    <row r="52" spans="20:42" ht="18" customHeight="1"/>
    <row r="53" spans="20:42" ht="18" customHeight="1"/>
    <row r="54" spans="20:42" ht="18" customHeight="1"/>
    <row r="55" spans="20:42" ht="18" customHeight="1"/>
    <row r="56" spans="20:42" ht="18" customHeight="1"/>
    <row r="57" spans="20:42" ht="18" customHeight="1"/>
    <row r="58" spans="20:42" ht="18" customHeight="1"/>
    <row r="59" spans="20:42" ht="18" customHeight="1"/>
    <row r="60" spans="20:42" ht="18" customHeight="1"/>
    <row r="61" spans="20:42" ht="18" customHeight="1"/>
    <row r="62" spans="20:42" ht="18" customHeight="1"/>
    <row r="63" spans="20:42" ht="18" customHeight="1"/>
    <row r="64" spans="20:42" ht="18" customHeight="1"/>
    <row r="65" ht="18" customHeight="1"/>
    <row r="66" ht="18" customHeight="1"/>
  </sheetData>
  <sheetProtection sheet="1" objects="1" scenarios="1"/>
  <mergeCells count="320">
    <mergeCell ref="A1:J2"/>
    <mergeCell ref="K1:M2"/>
    <mergeCell ref="AG1:AJ1"/>
    <mergeCell ref="AK1:AP1"/>
    <mergeCell ref="AG2:AJ2"/>
    <mergeCell ref="AK2:AP2"/>
    <mergeCell ref="B4:L5"/>
    <mergeCell ref="AO6:AP7"/>
    <mergeCell ref="Z7:AC7"/>
    <mergeCell ref="Q1:AA2"/>
    <mergeCell ref="Z8:AC8"/>
    <mergeCell ref="AE8:AP8"/>
    <mergeCell ref="Z9:AC9"/>
    <mergeCell ref="AD9:AI9"/>
    <mergeCell ref="AJ9:AK9"/>
    <mergeCell ref="AL9:AP9"/>
    <mergeCell ref="Z4:AC4"/>
    <mergeCell ref="AE4:AG4"/>
    <mergeCell ref="Z5:AC5"/>
    <mergeCell ref="AD5:AP5"/>
    <mergeCell ref="Z6:AC6"/>
    <mergeCell ref="AD6:AN7"/>
    <mergeCell ref="Z10:AC10"/>
    <mergeCell ref="AD10:AP10"/>
    <mergeCell ref="A11:E13"/>
    <mergeCell ref="F11:P13"/>
    <mergeCell ref="Z11:AC11"/>
    <mergeCell ref="AD11:AP11"/>
    <mergeCell ref="Q12:T13"/>
    <mergeCell ref="Z12:AC12"/>
    <mergeCell ref="AD12:AI12"/>
    <mergeCell ref="AJ12:AK12"/>
    <mergeCell ref="AL12:AP12"/>
    <mergeCell ref="Z13:AC13"/>
    <mergeCell ref="AD13:AI13"/>
    <mergeCell ref="AJ13:AK13"/>
    <mergeCell ref="AL13:AP13"/>
    <mergeCell ref="A18:D18"/>
    <mergeCell ref="T18:W18"/>
    <mergeCell ref="AB18:AE18"/>
    <mergeCell ref="AF18:AJ18"/>
    <mergeCell ref="AK18:AP18"/>
    <mergeCell ref="A15:D16"/>
    <mergeCell ref="T15:W16"/>
    <mergeCell ref="AB15:AE16"/>
    <mergeCell ref="AF15:AJ16"/>
    <mergeCell ref="AK15:AP16"/>
    <mergeCell ref="A17:D17"/>
    <mergeCell ref="T17:W17"/>
    <mergeCell ref="X15:AA16"/>
    <mergeCell ref="X17:Y17"/>
    <mergeCell ref="Z17:AA17"/>
    <mergeCell ref="X18:Y18"/>
    <mergeCell ref="Z18:AA18"/>
    <mergeCell ref="G15:S16"/>
    <mergeCell ref="G17:S17"/>
    <mergeCell ref="G18:S18"/>
    <mergeCell ref="E15:F16"/>
    <mergeCell ref="E17:F17"/>
    <mergeCell ref="E18:F18"/>
    <mergeCell ref="A19:D19"/>
    <mergeCell ref="T19:W19"/>
    <mergeCell ref="AB19:AE19"/>
    <mergeCell ref="AF19:AJ19"/>
    <mergeCell ref="AK19:AP19"/>
    <mergeCell ref="A20:D20"/>
    <mergeCell ref="T20:W20"/>
    <mergeCell ref="AB20:AE20"/>
    <mergeCell ref="AF20:AJ20"/>
    <mergeCell ref="AK20:AP20"/>
    <mergeCell ref="X19:Y19"/>
    <mergeCell ref="Z19:AA19"/>
    <mergeCell ref="X20:Y20"/>
    <mergeCell ref="Z20:AA20"/>
    <mergeCell ref="G19:S19"/>
    <mergeCell ref="G20:S20"/>
    <mergeCell ref="E19:F19"/>
    <mergeCell ref="E20:F20"/>
    <mergeCell ref="A21:D21"/>
    <mergeCell ref="T21:W21"/>
    <mergeCell ref="AB21:AE21"/>
    <mergeCell ref="AF21:AJ21"/>
    <mergeCell ref="AK21:AP21"/>
    <mergeCell ref="A22:D22"/>
    <mergeCell ref="T22:W22"/>
    <mergeCell ref="AB22:AE22"/>
    <mergeCell ref="AF22:AJ22"/>
    <mergeCell ref="AK22:AP22"/>
    <mergeCell ref="X21:Y21"/>
    <mergeCell ref="Z21:AA21"/>
    <mergeCell ref="X22:Y22"/>
    <mergeCell ref="Z22:AA22"/>
    <mergeCell ref="G21:S21"/>
    <mergeCell ref="G22:S22"/>
    <mergeCell ref="E21:F21"/>
    <mergeCell ref="E22:F22"/>
    <mergeCell ref="A23:D23"/>
    <mergeCell ref="T23:W23"/>
    <mergeCell ref="AB23:AE23"/>
    <mergeCell ref="AF23:AJ23"/>
    <mergeCell ref="AK23:AP23"/>
    <mergeCell ref="A24:D24"/>
    <mergeCell ref="T24:W24"/>
    <mergeCell ref="AB24:AE24"/>
    <mergeCell ref="AF24:AJ24"/>
    <mergeCell ref="AK24:AP24"/>
    <mergeCell ref="X23:Y23"/>
    <mergeCell ref="Z23:AA23"/>
    <mergeCell ref="X24:Y24"/>
    <mergeCell ref="Z24:AA24"/>
    <mergeCell ref="G23:S23"/>
    <mergeCell ref="G24:S24"/>
    <mergeCell ref="E23:F23"/>
    <mergeCell ref="E24:F24"/>
    <mergeCell ref="A25:D25"/>
    <mergeCell ref="T25:W25"/>
    <mergeCell ref="AB25:AE25"/>
    <mergeCell ref="AF25:AJ25"/>
    <mergeCell ref="AK25:AP25"/>
    <mergeCell ref="A26:D26"/>
    <mergeCell ref="T26:W26"/>
    <mergeCell ref="AB26:AE26"/>
    <mergeCell ref="AF26:AJ26"/>
    <mergeCell ref="AK26:AP26"/>
    <mergeCell ref="X25:Y25"/>
    <mergeCell ref="Z25:AA25"/>
    <mergeCell ref="X26:Y26"/>
    <mergeCell ref="Z26:AA26"/>
    <mergeCell ref="G25:S25"/>
    <mergeCell ref="G26:S26"/>
    <mergeCell ref="E26:F26"/>
    <mergeCell ref="E25:F25"/>
    <mergeCell ref="A27:D27"/>
    <mergeCell ref="T27:W27"/>
    <mergeCell ref="AB27:AE27"/>
    <mergeCell ref="AF27:AJ27"/>
    <mergeCell ref="AK27:AP27"/>
    <mergeCell ref="A28:D28"/>
    <mergeCell ref="T28:W28"/>
    <mergeCell ref="AB28:AE28"/>
    <mergeCell ref="AF28:AJ28"/>
    <mergeCell ref="AK28:AP28"/>
    <mergeCell ref="X27:Y27"/>
    <mergeCell ref="Z27:AA27"/>
    <mergeCell ref="X28:Y28"/>
    <mergeCell ref="Z28:AA28"/>
    <mergeCell ref="G27:S27"/>
    <mergeCell ref="G28:S28"/>
    <mergeCell ref="E27:F27"/>
    <mergeCell ref="E28:F28"/>
    <mergeCell ref="A29:D29"/>
    <mergeCell ref="T29:W29"/>
    <mergeCell ref="AB29:AE29"/>
    <mergeCell ref="AF29:AJ29"/>
    <mergeCell ref="AK29:AP29"/>
    <mergeCell ref="A30:D30"/>
    <mergeCell ref="T30:W30"/>
    <mergeCell ref="AB30:AE30"/>
    <mergeCell ref="AF30:AJ30"/>
    <mergeCell ref="AK30:AP30"/>
    <mergeCell ref="X29:Y29"/>
    <mergeCell ref="Z29:AA29"/>
    <mergeCell ref="X30:Y30"/>
    <mergeCell ref="Z30:AA30"/>
    <mergeCell ref="G29:S29"/>
    <mergeCell ref="G30:S30"/>
    <mergeCell ref="E29:F29"/>
    <mergeCell ref="E30:F30"/>
    <mergeCell ref="A31:D31"/>
    <mergeCell ref="T31:W31"/>
    <mergeCell ref="AB31:AE31"/>
    <mergeCell ref="AF31:AJ31"/>
    <mergeCell ref="AK31:AP31"/>
    <mergeCell ref="A32:D32"/>
    <mergeCell ref="T32:W32"/>
    <mergeCell ref="AB32:AE32"/>
    <mergeCell ref="AF32:AJ32"/>
    <mergeCell ref="AK32:AP32"/>
    <mergeCell ref="X31:Y31"/>
    <mergeCell ref="Z31:AA31"/>
    <mergeCell ref="X32:Y32"/>
    <mergeCell ref="Z32:AA32"/>
    <mergeCell ref="G31:S31"/>
    <mergeCell ref="G32:S32"/>
    <mergeCell ref="E31:F31"/>
    <mergeCell ref="E32:F32"/>
    <mergeCell ref="A33:D33"/>
    <mergeCell ref="T33:W33"/>
    <mergeCell ref="AB33:AE33"/>
    <mergeCell ref="AF33:AJ33"/>
    <mergeCell ref="AK33:AP33"/>
    <mergeCell ref="A34:D34"/>
    <mergeCell ref="T34:W34"/>
    <mergeCell ref="AB34:AE34"/>
    <mergeCell ref="AF34:AJ34"/>
    <mergeCell ref="AK34:AP34"/>
    <mergeCell ref="X33:Y33"/>
    <mergeCell ref="Z33:AA33"/>
    <mergeCell ref="X34:Y34"/>
    <mergeCell ref="Z34:AA34"/>
    <mergeCell ref="G33:S33"/>
    <mergeCell ref="G34:S34"/>
    <mergeCell ref="E33:F33"/>
    <mergeCell ref="E34:F34"/>
    <mergeCell ref="A35:D35"/>
    <mergeCell ref="T35:W35"/>
    <mergeCell ref="AB35:AE35"/>
    <mergeCell ref="AF35:AJ35"/>
    <mergeCell ref="AK35:AP35"/>
    <mergeCell ref="A36:D36"/>
    <mergeCell ref="T36:W36"/>
    <mergeCell ref="AB36:AE36"/>
    <mergeCell ref="AF36:AJ36"/>
    <mergeCell ref="AK36:AP36"/>
    <mergeCell ref="X35:Y35"/>
    <mergeCell ref="Z35:AA35"/>
    <mergeCell ref="X36:Y36"/>
    <mergeCell ref="Z36:AA36"/>
    <mergeCell ref="G35:S35"/>
    <mergeCell ref="G36:S36"/>
    <mergeCell ref="E35:F35"/>
    <mergeCell ref="E36:F36"/>
    <mergeCell ref="A37:D37"/>
    <mergeCell ref="T37:W37"/>
    <mergeCell ref="AB37:AE37"/>
    <mergeCell ref="AF37:AJ37"/>
    <mergeCell ref="AK37:AP37"/>
    <mergeCell ref="A38:D38"/>
    <mergeCell ref="T38:W38"/>
    <mergeCell ref="AB38:AE38"/>
    <mergeCell ref="AF38:AJ38"/>
    <mergeCell ref="AK38:AP38"/>
    <mergeCell ref="X37:Y37"/>
    <mergeCell ref="Z37:AA37"/>
    <mergeCell ref="X38:Y38"/>
    <mergeCell ref="Z38:AA38"/>
    <mergeCell ref="G37:S37"/>
    <mergeCell ref="G38:S38"/>
    <mergeCell ref="E37:F37"/>
    <mergeCell ref="E38:F38"/>
    <mergeCell ref="A39:D39"/>
    <mergeCell ref="T39:W39"/>
    <mergeCell ref="AB39:AE39"/>
    <mergeCell ref="AF39:AJ39"/>
    <mergeCell ref="AK39:AP39"/>
    <mergeCell ref="A40:D40"/>
    <mergeCell ref="T40:W40"/>
    <mergeCell ref="AB40:AE40"/>
    <mergeCell ref="AF40:AJ40"/>
    <mergeCell ref="AK40:AP40"/>
    <mergeCell ref="X39:Y39"/>
    <mergeCell ref="Z39:AA39"/>
    <mergeCell ref="X40:Y40"/>
    <mergeCell ref="G39:S39"/>
    <mergeCell ref="G40:S40"/>
    <mergeCell ref="E39:F39"/>
    <mergeCell ref="E40:F40"/>
    <mergeCell ref="A41:D41"/>
    <mergeCell ref="T41:W41"/>
    <mergeCell ref="AB41:AE41"/>
    <mergeCell ref="AF41:AJ41"/>
    <mergeCell ref="AK41:AP41"/>
    <mergeCell ref="A42:D42"/>
    <mergeCell ref="T42:W42"/>
    <mergeCell ref="AB42:AE42"/>
    <mergeCell ref="AF42:AJ42"/>
    <mergeCell ref="AK42:AP42"/>
    <mergeCell ref="X41:Y41"/>
    <mergeCell ref="Z41:AA41"/>
    <mergeCell ref="X42:Y42"/>
    <mergeCell ref="Z42:AA42"/>
    <mergeCell ref="G41:S41"/>
    <mergeCell ref="G42:S42"/>
    <mergeCell ref="E41:F41"/>
    <mergeCell ref="E42:F42"/>
    <mergeCell ref="A43:D43"/>
    <mergeCell ref="T43:W43"/>
    <mergeCell ref="AB43:AE43"/>
    <mergeCell ref="AF43:AJ43"/>
    <mergeCell ref="X43:Y43"/>
    <mergeCell ref="Z43:AA43"/>
    <mergeCell ref="X44:Y44"/>
    <mergeCell ref="Z44:AA44"/>
    <mergeCell ref="A44:D44"/>
    <mergeCell ref="T44:W44"/>
    <mergeCell ref="AB44:AE44"/>
    <mergeCell ref="AF44:AJ44"/>
    <mergeCell ref="G43:S43"/>
    <mergeCell ref="G44:S44"/>
    <mergeCell ref="E43:F43"/>
    <mergeCell ref="E44:F44"/>
    <mergeCell ref="A45:D45"/>
    <mergeCell ref="T45:W45"/>
    <mergeCell ref="AB45:AE45"/>
    <mergeCell ref="AF45:AJ45"/>
    <mergeCell ref="AK45:AP45"/>
    <mergeCell ref="T46:AA46"/>
    <mergeCell ref="AB46:AJ46"/>
    <mergeCell ref="AK46:AP46"/>
    <mergeCell ref="X45:Y45"/>
    <mergeCell ref="Z45:AA45"/>
    <mergeCell ref="G45:S45"/>
    <mergeCell ref="E45:F45"/>
    <mergeCell ref="T48:AA48"/>
    <mergeCell ref="AB48:AJ48"/>
    <mergeCell ref="AK48:AP48"/>
    <mergeCell ref="AK47:AP47"/>
    <mergeCell ref="AB17:AE17"/>
    <mergeCell ref="AF17:AJ17"/>
    <mergeCell ref="AK17:AP17"/>
    <mergeCell ref="T49:AA49"/>
    <mergeCell ref="AB49:AJ49"/>
    <mergeCell ref="AK49:AP49"/>
    <mergeCell ref="T47:W47"/>
    <mergeCell ref="X47:Y47"/>
    <mergeCell ref="Z47:AA47"/>
    <mergeCell ref="AB47:AJ47"/>
    <mergeCell ref="AK43:AP43"/>
    <mergeCell ref="AK44:AP44"/>
    <mergeCell ref="Z40:AA40"/>
  </mergeCells>
  <phoneticPr fontId="1"/>
  <pageMargins left="0.51181102362204722" right="0.51181102362204722" top="0.74803149606299213" bottom="0.35433070866141736" header="0.31496062992125984" footer="0.31496062992125984"/>
  <pageSetup paperSize="9" orientation="landscape" blackAndWhite="1" r:id="rId1"/>
  <headerFooter>
    <oddFooter>&amp;R№&amp;P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記入例</vt:lpstr>
      <vt:lpstr>（提出用)入力</vt:lpstr>
      <vt:lpstr>（控)入力不可</vt:lpstr>
      <vt:lpstr>'（控)入力不可'!Print_Area</vt:lpstr>
      <vt:lpstr>'（提出用)入力'!Print_Area</vt:lpstr>
      <vt:lpstr>記入例!Print_Area</vt:lpstr>
      <vt:lpstr>'（控)入力不可'!Print_Titles</vt:lpstr>
      <vt:lpstr>'（提出用)入力'!Print_Titles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結衣 猪山</cp:lastModifiedBy>
  <cp:lastPrinted>2025-12-12T00:33:12Z</cp:lastPrinted>
  <dcterms:created xsi:type="dcterms:W3CDTF">2015-06-05T18:19:34Z</dcterms:created>
  <dcterms:modified xsi:type="dcterms:W3CDTF">2025-12-12T00:33:14Z</dcterms:modified>
</cp:coreProperties>
</file>